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4355" windowHeight="799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7" i="2" l="1"/>
  <c r="D20" i="2"/>
  <c r="D16" i="2"/>
</calcChain>
</file>

<file path=xl/sharedStrings.xml><?xml version="1.0" encoding="utf-8"?>
<sst xmlns="http://schemas.openxmlformats.org/spreadsheetml/2006/main" count="169" uniqueCount="144">
  <si>
    <t>Mock 2007</t>
  </si>
  <si>
    <t>(i)</t>
  </si>
  <si>
    <t>Stoc  damáiste €8400 x 80% w/o  =  €6720</t>
  </si>
  <si>
    <t>SD €45500 - stoc damáiste €6720 = €38780</t>
  </si>
  <si>
    <t>(ii)</t>
  </si>
  <si>
    <t>c/s Paitinne</t>
  </si>
  <si>
    <t>Iar    CT</t>
  </si>
  <si>
    <t>c/s Ioncaim Infheistíochta</t>
  </si>
  <si>
    <t>100000 x 12% /12 x 3</t>
  </si>
  <si>
    <t>c/s Ion Infheist</t>
  </si>
  <si>
    <t>c/s B&amp;C</t>
  </si>
  <si>
    <t>Iar t/s</t>
  </si>
  <si>
    <t>Iar t/a</t>
  </si>
  <si>
    <t>SD/CC</t>
  </si>
  <si>
    <t>(iii)</t>
  </si>
  <si>
    <t>38 mí</t>
  </si>
  <si>
    <t>c/s Veaineanna</t>
  </si>
  <si>
    <t>c/s Sol dímh - Veain</t>
  </si>
  <si>
    <t>c/s Diúscartha</t>
  </si>
  <si>
    <t>nua</t>
  </si>
  <si>
    <t>Liúntas</t>
  </si>
  <si>
    <t>Seic</t>
  </si>
  <si>
    <t>sean</t>
  </si>
  <si>
    <t>c/as Veain</t>
  </si>
  <si>
    <r>
      <t>€57000 x 20% / 12 = €950 an mhí x 38 =</t>
    </r>
    <r>
      <rPr>
        <b/>
        <sz val="14"/>
        <color theme="1"/>
        <rFont val="Calibri"/>
        <family val="2"/>
        <scheme val="minor"/>
      </rPr>
      <t xml:space="preserve"> €36100</t>
    </r>
  </si>
  <si>
    <t>Sol Dímh</t>
  </si>
  <si>
    <t>Liúntas faighte</t>
  </si>
  <si>
    <t>c/s B&amp;C  - brabús</t>
  </si>
  <si>
    <t>c/s B&amp;C - existing</t>
  </si>
  <si>
    <t>c/s B&amp;C - sean  4 mhí</t>
  </si>
  <si>
    <t>96000 - 57000 = 39000 x 20%</t>
  </si>
  <si>
    <t>c/s B&amp;C - nua  - 8 mhí</t>
  </si>
  <si>
    <t xml:space="preserve">72000 x 20% / 12 x 8 </t>
  </si>
  <si>
    <r>
      <t xml:space="preserve">Ceannachán </t>
    </r>
    <r>
      <rPr>
        <sz val="14"/>
        <color theme="1"/>
        <rFont val="Calibri"/>
        <family val="2"/>
        <scheme val="minor"/>
      </rPr>
      <t>(CT)   711500 - seic 49000  =  662500</t>
    </r>
  </si>
  <si>
    <t>(iv)</t>
  </si>
  <si>
    <t>c/s Tal &amp; Foirg</t>
  </si>
  <si>
    <t>Iar t/a    (CT)</t>
  </si>
  <si>
    <t>c/s Sol Dímh - T&amp;F</t>
  </si>
  <si>
    <t>800000 - Talamh 150000 = 650000 x 2%</t>
  </si>
  <si>
    <t>Iar t/a  nua</t>
  </si>
  <si>
    <t>c/s Cúlchiste Athluachála</t>
  </si>
  <si>
    <t>c/s Cúlchiste Athluachala</t>
  </si>
  <si>
    <t>c/s T&amp;F</t>
  </si>
  <si>
    <t>c/s Sol Dímh T&amp;F</t>
  </si>
  <si>
    <t>(v)   1</t>
  </si>
  <si>
    <t>c/s Banc</t>
  </si>
  <si>
    <t>(v)</t>
  </si>
  <si>
    <t>Iar t/a     (CT   -  RB)</t>
  </si>
  <si>
    <t>Ion Infheist</t>
  </si>
  <si>
    <t>c/s Creid</t>
  </si>
  <si>
    <t>Iar t/a       CT</t>
  </si>
  <si>
    <t>Creid   (850 -580)</t>
  </si>
  <si>
    <t>Botún túsiontrála</t>
  </si>
  <si>
    <t xml:space="preserve">Aistriú Creid </t>
  </si>
  <si>
    <t>c/s Féich</t>
  </si>
  <si>
    <t>Iar t/a     CT</t>
  </si>
  <si>
    <t>450 = €0.3   450/.3 x 1</t>
  </si>
  <si>
    <t>c/s Drochfhiacha</t>
  </si>
  <si>
    <t xml:space="preserve">c/s Drochfhiacha  </t>
  </si>
  <si>
    <t>PS  Díbhinn  €200000 x 6%  = €12000</t>
  </si>
  <si>
    <t>eatramhach</t>
  </si>
  <si>
    <t>molta  -  dlite</t>
  </si>
  <si>
    <t>DR/CC</t>
  </si>
  <si>
    <t>molta  -   dlite</t>
  </si>
  <si>
    <t>eatramhach   (37000 - PS 6000)</t>
  </si>
  <si>
    <t>400000 GnathScair   x $0.11</t>
  </si>
  <si>
    <t>(vi)     1</t>
  </si>
  <si>
    <t xml:space="preserve">           </t>
  </si>
  <si>
    <t>c/s  B&amp;C  (100000x12%/12x9</t>
  </si>
  <si>
    <t>Iar t/a  dlite  2 mhí</t>
  </si>
  <si>
    <t>SR/CC</t>
  </si>
  <si>
    <t>Iar t/s   2 mhí dlite</t>
  </si>
  <si>
    <t>Ús Bíntiúr ioctha</t>
  </si>
  <si>
    <t>300000 x 10%</t>
  </si>
  <si>
    <t>100000 x 6% x 9/12</t>
  </si>
  <si>
    <t>c/s B&amp;C                              34500</t>
  </si>
  <si>
    <r>
      <t>DR/CC    (34500-2500)</t>
    </r>
    <r>
      <rPr>
        <b/>
        <sz val="14"/>
        <color theme="1"/>
        <rFont val="Calibri"/>
        <family val="2"/>
        <scheme val="minor"/>
      </rPr>
      <t xml:space="preserve">  32000</t>
    </r>
  </si>
  <si>
    <t>c/s Sol DF</t>
  </si>
  <si>
    <t>Iar t/s  (97300 x 5%)</t>
  </si>
  <si>
    <t>c/s B&amp;C   - costas</t>
  </si>
  <si>
    <t>c/s Trádála, B &amp; C don bhliain dár chríoch 31/12/-6</t>
  </si>
  <si>
    <t>Díolachán</t>
  </si>
  <si>
    <t>Stoc Tos</t>
  </si>
  <si>
    <t>Ceann</t>
  </si>
  <si>
    <t>Stoc deiridh</t>
  </si>
  <si>
    <t>Costas earraí ar fáil</t>
  </si>
  <si>
    <t>Brabús Comhlán</t>
  </si>
  <si>
    <t>lúíde Costaisí</t>
  </si>
  <si>
    <t>Riaracháin:</t>
  </si>
  <si>
    <t>Tuarastail &amp; Costaisí Gin</t>
  </si>
  <si>
    <t>Táillí Stiúrthóirí</t>
  </si>
  <si>
    <t>Dímheas T&amp;F</t>
  </si>
  <si>
    <t>Paitinne díscríofa</t>
  </si>
  <si>
    <t>Díol &amp; Dáileadh:</t>
  </si>
  <si>
    <t>Dímheas - Veaineanna</t>
  </si>
  <si>
    <t>Ardú Sol DF</t>
  </si>
  <si>
    <t>Drochfhiacha</t>
  </si>
  <si>
    <t>Ioncaim Oibriúcháin eile:</t>
  </si>
  <si>
    <t>Brabús ar dhíol veain</t>
  </si>
  <si>
    <t>Brabús Oibriúcháin</t>
  </si>
  <si>
    <t>Ioncam Infheistíochta</t>
  </si>
  <si>
    <t>lúide Ús Bíntiúr</t>
  </si>
  <si>
    <t>CC</t>
  </si>
  <si>
    <t>(c/s Féich)    c/s B&amp;C</t>
  </si>
  <si>
    <t>Brabús Glan</t>
  </si>
  <si>
    <t>Díbhinn eatramhach - PS</t>
  </si>
  <si>
    <t xml:space="preserve">                                        - GS</t>
  </si>
  <si>
    <t>Díbhinn molta             - PS</t>
  </si>
  <si>
    <t>Caillteanais inchoinnithe</t>
  </si>
  <si>
    <t>Iar B&amp;C 1/1/-6</t>
  </si>
  <si>
    <t>Iar B&amp;C 31/12/-6</t>
  </si>
  <si>
    <t>Clár Chomhardaithe mar  a bhí ar 31/12/-6</t>
  </si>
  <si>
    <t>COSTAS</t>
  </si>
  <si>
    <t>DIMHEAS</t>
  </si>
  <si>
    <t>LLG</t>
  </si>
  <si>
    <t>Tal &amp; Foirg</t>
  </si>
  <si>
    <t>Veaineanna seachadtha</t>
  </si>
  <si>
    <t>Sócmhainí Do-láimhsithe:</t>
  </si>
  <si>
    <t>Paitinne</t>
  </si>
  <si>
    <t>Sócmhainí Seasta In-láimhsithe:</t>
  </si>
  <si>
    <t>Sócmhainí Airgeadais:</t>
  </si>
  <si>
    <t>12% Infheistíóchtaí</t>
  </si>
  <si>
    <t>Sócmhainí Reatha:</t>
  </si>
  <si>
    <t>Féich</t>
  </si>
  <si>
    <t>lúide Sol DF</t>
  </si>
  <si>
    <t>Ioncaim dlite: Ioncam Infheistíochta</t>
  </si>
  <si>
    <t>Creidiúnaithe:suimenna dlite laistigh de bhliain amháin:</t>
  </si>
  <si>
    <t>Creidiúnaithe</t>
  </si>
  <si>
    <t>Rótharraingt Bainc</t>
  </si>
  <si>
    <t>Ús bíntiúr dlite</t>
  </si>
  <si>
    <t>Díbhinn molta dlite</t>
  </si>
  <si>
    <t>CBL</t>
  </si>
  <si>
    <t>Caipiteal Oibre</t>
  </si>
  <si>
    <t>Maoinithe ag:</t>
  </si>
  <si>
    <t>Creidiúnaithe:suimenna dlite lasmuigh de bhliain amháin:</t>
  </si>
  <si>
    <t>10% Morgáiste Seasta</t>
  </si>
  <si>
    <t>6% Morgáiste Seasta</t>
  </si>
  <si>
    <t>Caipiteal agus Cúlchistí:</t>
  </si>
  <si>
    <t>Údaraithe</t>
  </si>
  <si>
    <t>Eisithe</t>
  </si>
  <si>
    <t>500000 Gnáthscair @ €1 ea</t>
  </si>
  <si>
    <t>300000 Príomhscair @ €1 ea</t>
  </si>
  <si>
    <t>Cúlchiste Athluachála</t>
  </si>
  <si>
    <t>Caipiteal in Úsáid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</si>
</sst>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€&quot;#,##0;[Red]\-&quot;€&quot;#,##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1" fillId="2" borderId="0" xfId="0" applyFont="1" applyFill="1"/>
    <xf numFmtId="0" fontId="1" fillId="3" borderId="0" xfId="0" applyFont="1" applyFill="1"/>
    <xf numFmtId="0" fontId="3" fillId="3" borderId="0" xfId="0" applyFont="1" applyFill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3" xfId="0" applyFont="1" applyBorder="1"/>
    <xf numFmtId="0" fontId="1" fillId="2" borderId="1" xfId="0" applyFont="1" applyFill="1" applyBorder="1"/>
    <xf numFmtId="0" fontId="4" fillId="0" borderId="0" xfId="0" applyFont="1"/>
    <xf numFmtId="0" fontId="2" fillId="0" borderId="1" xfId="0" applyFont="1" applyBorder="1"/>
    <xf numFmtId="6" fontId="1" fillId="0" borderId="0" xfId="0" applyNumberFormat="1" applyFont="1"/>
    <xf numFmtId="6" fontId="1" fillId="0" borderId="0" xfId="0" applyNumberFormat="1" applyFont="1" applyAlignment="1">
      <alignment horizontal="left"/>
    </xf>
    <xf numFmtId="0" fontId="3" fillId="4" borderId="0" xfId="0" applyFont="1" applyFill="1" applyAlignment="1">
      <alignment horizontal="right"/>
    </xf>
    <xf numFmtId="0" fontId="1" fillId="0" borderId="0" xfId="0" applyFont="1" applyBorder="1"/>
    <xf numFmtId="0" fontId="4" fillId="0" borderId="1" xfId="0" applyFont="1" applyBorder="1"/>
    <xf numFmtId="0" fontId="1" fillId="0" borderId="4" xfId="0" applyFont="1" applyBorder="1"/>
    <xf numFmtId="0" fontId="4" fillId="0" borderId="0" xfId="0" applyFont="1" applyAlignment="1">
      <alignment horizontal="center"/>
    </xf>
    <xf numFmtId="0" fontId="1" fillId="5" borderId="0" xfId="0" applyFont="1" applyFill="1"/>
    <xf numFmtId="0" fontId="1" fillId="5" borderId="1" xfId="0" applyFont="1" applyFill="1" applyBorder="1"/>
    <xf numFmtId="6" fontId="1" fillId="3" borderId="0" xfId="0" applyNumberFormat="1" applyFont="1" applyFill="1"/>
    <xf numFmtId="0" fontId="4" fillId="0" borderId="0" xfId="0" applyFont="1" applyAlignment="1">
      <alignment horizontal="right"/>
    </xf>
    <xf numFmtId="0" fontId="4" fillId="0" borderId="4" xfId="0" applyFont="1" applyBorder="1"/>
    <xf numFmtId="0" fontId="1" fillId="0" borderId="5" xfId="0" applyFont="1" applyBorder="1"/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opLeftCell="A49" workbookViewId="0">
      <selection activeCell="F83" sqref="F83"/>
    </sheetView>
  </sheetViews>
  <sheetFormatPr defaultRowHeight="15" x14ac:dyDescent="0.25"/>
  <cols>
    <col min="1" max="1" width="13.140625" customWidth="1"/>
    <col min="2" max="2" width="33.28515625" customWidth="1"/>
    <col min="3" max="3" width="14.28515625" customWidth="1"/>
    <col min="4" max="4" width="14" customWidth="1"/>
    <col min="5" max="5" width="35.140625" customWidth="1"/>
    <col min="6" max="6" width="13.140625" customWidth="1"/>
    <col min="7" max="7" width="43.85546875" customWidth="1"/>
  </cols>
  <sheetData>
    <row r="1" spans="1:8" ht="18.75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ht="18.75" x14ac:dyDescent="0.3">
      <c r="A2" s="1" t="s">
        <v>1</v>
      </c>
      <c r="B2" s="1" t="s">
        <v>2</v>
      </c>
      <c r="C2" s="1"/>
      <c r="D2" s="1"/>
      <c r="E2" s="1"/>
      <c r="F2" s="1"/>
      <c r="G2" s="1"/>
      <c r="H2" s="1"/>
    </row>
    <row r="3" spans="1:8" ht="18.75" x14ac:dyDescent="0.3">
      <c r="A3" s="1"/>
      <c r="B3" s="1"/>
      <c r="C3" s="1"/>
      <c r="D3" s="1"/>
      <c r="E3" s="1"/>
      <c r="F3" s="1"/>
      <c r="G3" s="1"/>
      <c r="H3" s="1"/>
    </row>
    <row r="4" spans="1:8" ht="18.75" x14ac:dyDescent="0.3">
      <c r="A4" s="1"/>
      <c r="B4" s="1" t="s">
        <v>3</v>
      </c>
      <c r="C4" s="1"/>
      <c r="D4" s="1"/>
      <c r="E4" s="1"/>
      <c r="F4" s="1"/>
      <c r="G4" s="1"/>
      <c r="H4" s="1"/>
    </row>
    <row r="5" spans="1:8" ht="18.75" x14ac:dyDescent="0.3">
      <c r="A5" s="1"/>
      <c r="B5" s="1"/>
      <c r="C5" s="1"/>
      <c r="D5" s="1"/>
      <c r="E5" s="1"/>
      <c r="F5" s="1"/>
      <c r="G5" s="1"/>
      <c r="H5" s="1"/>
    </row>
    <row r="6" spans="1:8" ht="18.75" x14ac:dyDescent="0.3">
      <c r="A6" s="1" t="s">
        <v>4</v>
      </c>
      <c r="B6" s="1"/>
      <c r="C6" s="2" t="s">
        <v>5</v>
      </c>
      <c r="D6" s="1"/>
      <c r="E6" s="1"/>
      <c r="F6" s="1"/>
      <c r="G6" s="1"/>
      <c r="H6" s="1"/>
    </row>
    <row r="7" spans="1:8" ht="18.75" x14ac:dyDescent="0.3">
      <c r="A7" s="1"/>
      <c r="B7" s="1" t="s">
        <v>6</v>
      </c>
      <c r="C7" s="1">
        <v>57000</v>
      </c>
      <c r="D7" s="1"/>
      <c r="E7" s="4" t="s">
        <v>10</v>
      </c>
      <c r="F7" s="4">
        <v>12000</v>
      </c>
      <c r="G7" s="1"/>
      <c r="H7" s="1"/>
    </row>
    <row r="8" spans="1:8" ht="18.75" x14ac:dyDescent="0.3">
      <c r="A8" s="1"/>
      <c r="B8" s="1" t="s">
        <v>9</v>
      </c>
      <c r="C8" s="2">
        <v>3000</v>
      </c>
      <c r="D8" s="1"/>
      <c r="E8" s="1" t="s">
        <v>11</v>
      </c>
      <c r="F8" s="2">
        <v>48000</v>
      </c>
      <c r="G8" s="1"/>
      <c r="H8" s="1"/>
    </row>
    <row r="9" spans="1:8" ht="18.75" x14ac:dyDescent="0.3">
      <c r="A9" s="1"/>
      <c r="B9" s="1" t="s">
        <v>12</v>
      </c>
      <c r="C9" s="5">
        <v>48000</v>
      </c>
      <c r="D9" s="1"/>
      <c r="E9" s="1"/>
      <c r="F9" s="1"/>
      <c r="G9" s="1"/>
      <c r="H9" s="1"/>
    </row>
    <row r="10" spans="1:8" ht="18.75" x14ac:dyDescent="0.3">
      <c r="A10" s="1"/>
      <c r="B10" s="1"/>
      <c r="C10" s="6" t="s">
        <v>13</v>
      </c>
      <c r="D10" s="1"/>
      <c r="E10" s="1"/>
      <c r="F10" s="1"/>
      <c r="G10" s="1"/>
      <c r="H10" s="1"/>
    </row>
    <row r="11" spans="1:8" ht="18.75" x14ac:dyDescent="0.3">
      <c r="A11" s="1"/>
      <c r="B11" s="1"/>
      <c r="C11" s="1"/>
      <c r="D11" s="1"/>
      <c r="E11" s="1"/>
      <c r="F11" s="1"/>
      <c r="G11" s="1"/>
      <c r="H11" s="1"/>
    </row>
    <row r="12" spans="1:8" ht="18.75" x14ac:dyDescent="0.3">
      <c r="A12" s="1"/>
      <c r="B12" s="1"/>
      <c r="C12" s="3" t="s">
        <v>7</v>
      </c>
      <c r="D12" s="1"/>
      <c r="E12" s="1"/>
      <c r="F12" s="1"/>
      <c r="G12" s="1"/>
      <c r="H12" s="1"/>
    </row>
    <row r="13" spans="1:8" ht="18.75" x14ac:dyDescent="0.3">
      <c r="A13" s="1"/>
      <c r="C13" s="1"/>
      <c r="D13" s="1"/>
      <c r="E13" s="1" t="s">
        <v>5</v>
      </c>
      <c r="F13" s="1">
        <v>3000</v>
      </c>
      <c r="G13" s="1" t="s">
        <v>8</v>
      </c>
      <c r="H13" s="1"/>
    </row>
    <row r="14" spans="1:8" ht="18.75" x14ac:dyDescent="0.3">
      <c r="A14" s="1"/>
      <c r="B14" s="4" t="s">
        <v>68</v>
      </c>
      <c r="C14" s="4">
        <v>9000</v>
      </c>
      <c r="D14" s="1" t="s">
        <v>44</v>
      </c>
      <c r="E14" s="1" t="s">
        <v>45</v>
      </c>
      <c r="F14" s="1">
        <v>4000</v>
      </c>
      <c r="G14" s="1"/>
      <c r="H14" s="1"/>
    </row>
    <row r="15" spans="1:8" ht="18.75" x14ac:dyDescent="0.3">
      <c r="A15" s="1"/>
      <c r="B15" s="1"/>
      <c r="C15" s="2"/>
      <c r="D15" s="1"/>
      <c r="E15" s="1" t="s">
        <v>71</v>
      </c>
      <c r="F15" s="2">
        <v>2000</v>
      </c>
      <c r="G15" s="1"/>
      <c r="H15" s="1"/>
    </row>
    <row r="16" spans="1:8" ht="18.75" x14ac:dyDescent="0.3">
      <c r="A16" s="1"/>
      <c r="B16" s="1" t="s">
        <v>69</v>
      </c>
      <c r="C16" s="5">
        <v>2000</v>
      </c>
      <c r="D16" s="1"/>
      <c r="E16" s="1"/>
      <c r="F16" s="1"/>
      <c r="G16" s="1"/>
      <c r="H16" s="1"/>
    </row>
    <row r="17" spans="1:8" ht="18.75" x14ac:dyDescent="0.3">
      <c r="A17" s="1"/>
      <c r="B17" s="1"/>
      <c r="C17" s="6" t="s">
        <v>70</v>
      </c>
      <c r="D17" s="1"/>
      <c r="E17" s="1"/>
      <c r="F17" s="1"/>
      <c r="G17" s="1"/>
      <c r="H17" s="1"/>
    </row>
    <row r="18" spans="1:8" ht="18.75" x14ac:dyDescent="0.3">
      <c r="A18" s="1"/>
      <c r="B18" s="1"/>
      <c r="C18" s="15"/>
      <c r="D18" s="1"/>
      <c r="E18" s="1"/>
      <c r="F18" s="1"/>
      <c r="G18" s="1"/>
      <c r="H18" s="1"/>
    </row>
    <row r="19" spans="1:8" ht="18.75" x14ac:dyDescent="0.3">
      <c r="A19" s="1" t="s">
        <v>14</v>
      </c>
      <c r="B19" s="1">
        <v>-3</v>
      </c>
      <c r="C19" s="1">
        <v>10</v>
      </c>
      <c r="D19" s="1"/>
      <c r="E19" s="1"/>
      <c r="F19" s="1"/>
      <c r="G19" s="1"/>
      <c r="H19" s="1"/>
    </row>
    <row r="20" spans="1:8" ht="18.75" x14ac:dyDescent="0.3">
      <c r="A20" s="1"/>
      <c r="B20" s="1">
        <v>-4</v>
      </c>
      <c r="C20" s="1">
        <v>12</v>
      </c>
      <c r="D20" s="1"/>
      <c r="E20" s="1"/>
      <c r="F20" s="1"/>
      <c r="G20" s="1"/>
      <c r="H20" s="1"/>
    </row>
    <row r="21" spans="1:8" ht="18.75" x14ac:dyDescent="0.3">
      <c r="A21" s="1"/>
      <c r="B21" s="1">
        <v>-5</v>
      </c>
      <c r="C21" s="1">
        <v>12</v>
      </c>
      <c r="D21" s="1"/>
      <c r="E21" s="1"/>
      <c r="F21" s="1"/>
      <c r="G21" s="1"/>
      <c r="H21" s="1"/>
    </row>
    <row r="22" spans="1:8" ht="18.75" x14ac:dyDescent="0.3">
      <c r="A22" s="1"/>
      <c r="B22" s="1">
        <v>-6</v>
      </c>
      <c r="C22" s="1">
        <v>4</v>
      </c>
      <c r="D22" s="1"/>
      <c r="E22" s="1"/>
      <c r="F22" s="1"/>
      <c r="G22" s="1"/>
      <c r="H22" s="1"/>
    </row>
    <row r="23" spans="1:8" ht="19.5" thickBot="1" x14ac:dyDescent="0.35">
      <c r="A23" s="1"/>
      <c r="B23" s="1"/>
      <c r="C23" s="7" t="s">
        <v>15</v>
      </c>
      <c r="D23" s="1"/>
      <c r="E23" s="1" t="s">
        <v>24</v>
      </c>
      <c r="F23" s="1"/>
      <c r="G23" s="1"/>
      <c r="H23" s="1"/>
    </row>
    <row r="24" spans="1:8" ht="18.75" x14ac:dyDescent="0.3">
      <c r="A24" s="1"/>
      <c r="B24" s="1"/>
      <c r="C24" s="1"/>
      <c r="D24" s="1"/>
      <c r="E24" s="1"/>
      <c r="F24" s="1"/>
      <c r="G24" s="1"/>
      <c r="H24" s="1"/>
    </row>
    <row r="25" spans="1:8" ht="18.75" x14ac:dyDescent="0.3">
      <c r="A25" s="1"/>
      <c r="B25" s="1"/>
      <c r="C25" s="3" t="s">
        <v>16</v>
      </c>
      <c r="D25" s="1"/>
      <c r="E25" s="1"/>
      <c r="F25" s="1"/>
      <c r="G25" s="1"/>
      <c r="H25" s="1"/>
    </row>
    <row r="26" spans="1:8" ht="18.75" x14ac:dyDescent="0.3">
      <c r="A26" s="1"/>
      <c r="B26" s="1" t="s">
        <v>12</v>
      </c>
      <c r="C26" s="1">
        <v>96000</v>
      </c>
      <c r="D26" s="1" t="s">
        <v>22</v>
      </c>
      <c r="E26" s="1" t="s">
        <v>18</v>
      </c>
      <c r="F26" s="1">
        <v>57000</v>
      </c>
      <c r="G26" s="1"/>
      <c r="H26" s="1"/>
    </row>
    <row r="27" spans="1:8" ht="18.75" x14ac:dyDescent="0.3">
      <c r="A27" s="1" t="s">
        <v>19</v>
      </c>
      <c r="B27" s="20" t="s">
        <v>20</v>
      </c>
      <c r="C27" s="20">
        <v>23000</v>
      </c>
      <c r="D27" s="1"/>
      <c r="E27" s="1"/>
      <c r="F27" s="1"/>
      <c r="G27" s="1"/>
      <c r="H27" s="1"/>
    </row>
    <row r="28" spans="1:8" ht="18.75" x14ac:dyDescent="0.3">
      <c r="A28" s="8">
        <v>72000</v>
      </c>
      <c r="B28" s="1" t="s">
        <v>21</v>
      </c>
      <c r="C28" s="2">
        <v>49000</v>
      </c>
      <c r="D28" s="1"/>
      <c r="E28" s="1" t="s">
        <v>11</v>
      </c>
      <c r="F28" s="3">
        <v>111000</v>
      </c>
      <c r="G28" s="1"/>
      <c r="H28" s="1"/>
    </row>
    <row r="29" spans="1:8" ht="18.75" x14ac:dyDescent="0.3">
      <c r="A29" s="1"/>
      <c r="B29" s="1" t="s">
        <v>12</v>
      </c>
      <c r="C29" s="5">
        <v>111000</v>
      </c>
      <c r="D29" s="1"/>
      <c r="E29" s="1"/>
      <c r="F29" s="1"/>
      <c r="G29" s="1"/>
      <c r="H29" s="1"/>
    </row>
    <row r="30" spans="1:8" ht="18.75" x14ac:dyDescent="0.3">
      <c r="A30" s="1"/>
      <c r="B30" s="1"/>
      <c r="C30" s="3" t="s">
        <v>17</v>
      </c>
      <c r="D30" s="1"/>
      <c r="E30" s="1"/>
      <c r="F30" s="1"/>
      <c r="G30" s="1"/>
      <c r="H30" s="1"/>
    </row>
    <row r="31" spans="1:8" ht="18.75" x14ac:dyDescent="0.3">
      <c r="A31" s="1"/>
      <c r="B31" s="1" t="s">
        <v>18</v>
      </c>
      <c r="C31" s="1">
        <v>36100</v>
      </c>
      <c r="D31" s="1"/>
      <c r="E31" s="1" t="s">
        <v>12</v>
      </c>
      <c r="F31" s="1">
        <v>54000</v>
      </c>
      <c r="G31" s="1"/>
      <c r="H31" s="1"/>
    </row>
    <row r="32" spans="1:8" ht="18.75" x14ac:dyDescent="0.3">
      <c r="A32" s="1"/>
      <c r="B32" s="1"/>
      <c r="C32" s="1"/>
      <c r="D32" s="1"/>
      <c r="E32" s="4" t="s">
        <v>29</v>
      </c>
      <c r="F32" s="4">
        <v>3800</v>
      </c>
      <c r="G32" s="1"/>
      <c r="H32" s="1"/>
    </row>
    <row r="33" spans="1:8" ht="18.75" x14ac:dyDescent="0.3">
      <c r="A33" s="1"/>
      <c r="B33" s="1"/>
      <c r="C33" s="1"/>
      <c r="D33" s="1"/>
      <c r="E33" s="4" t="s">
        <v>28</v>
      </c>
      <c r="F33" s="4">
        <v>7800</v>
      </c>
      <c r="G33" s="1" t="s">
        <v>30</v>
      </c>
      <c r="H33" s="1"/>
    </row>
    <row r="34" spans="1:8" ht="18.75" x14ac:dyDescent="0.3">
      <c r="A34" s="1"/>
      <c r="B34" s="1" t="s">
        <v>11</v>
      </c>
      <c r="C34" s="12">
        <v>39100</v>
      </c>
      <c r="D34" s="11">
        <v>21200</v>
      </c>
      <c r="E34" s="4" t="s">
        <v>31</v>
      </c>
      <c r="F34" s="10">
        <v>9600</v>
      </c>
      <c r="G34" s="1" t="s">
        <v>32</v>
      </c>
      <c r="H34" s="1"/>
    </row>
    <row r="35" spans="1:8" ht="18.75" x14ac:dyDescent="0.3">
      <c r="A35" s="1"/>
      <c r="B35" s="1"/>
      <c r="C35" s="1"/>
      <c r="D35" s="1"/>
      <c r="E35" s="1" t="s">
        <v>12</v>
      </c>
      <c r="F35" s="5">
        <v>39100</v>
      </c>
      <c r="G35" s="1"/>
      <c r="H35" s="1"/>
    </row>
    <row r="36" spans="1:8" ht="18.75" x14ac:dyDescent="0.3">
      <c r="A36" s="1"/>
      <c r="B36" s="1"/>
      <c r="C36" s="1"/>
      <c r="D36" s="1"/>
      <c r="E36" s="1"/>
      <c r="F36" s="1"/>
      <c r="G36" s="1"/>
      <c r="H36" s="1"/>
    </row>
    <row r="37" spans="1:8" ht="18.75" x14ac:dyDescent="0.3">
      <c r="A37" s="1"/>
      <c r="B37" s="1"/>
      <c r="C37" s="3" t="s">
        <v>18</v>
      </c>
      <c r="D37" s="1"/>
      <c r="E37" s="1"/>
      <c r="F37" s="1"/>
      <c r="G37" s="1"/>
      <c r="H37" s="1"/>
    </row>
    <row r="38" spans="1:8" ht="18.75" x14ac:dyDescent="0.3">
      <c r="A38" s="1"/>
      <c r="B38" s="1" t="s">
        <v>23</v>
      </c>
      <c r="C38" s="1">
        <v>57000</v>
      </c>
      <c r="D38" s="1"/>
      <c r="E38" s="1" t="s">
        <v>25</v>
      </c>
      <c r="F38" s="1">
        <v>36100</v>
      </c>
      <c r="G38" s="1"/>
      <c r="H38" s="1"/>
    </row>
    <row r="39" spans="1:8" ht="18.75" x14ac:dyDescent="0.3">
      <c r="A39" s="1"/>
      <c r="B39" s="4" t="s">
        <v>27</v>
      </c>
      <c r="C39" s="10">
        <v>2100</v>
      </c>
      <c r="D39" s="1"/>
      <c r="E39" s="20" t="s">
        <v>26</v>
      </c>
      <c r="F39" s="21">
        <v>23000</v>
      </c>
      <c r="G39" s="1"/>
      <c r="H39" s="1"/>
    </row>
    <row r="40" spans="1:8" ht="18.75" x14ac:dyDescent="0.3">
      <c r="A40" s="1"/>
      <c r="B40" s="1"/>
      <c r="C40" s="9">
        <v>59100</v>
      </c>
      <c r="D40" s="1"/>
      <c r="E40" s="1"/>
      <c r="F40" s="2">
        <v>59100</v>
      </c>
      <c r="G40" s="1"/>
      <c r="H40" s="1"/>
    </row>
    <row r="41" spans="1:8" ht="18.75" x14ac:dyDescent="0.3">
      <c r="A41" s="1"/>
      <c r="B41" s="1"/>
      <c r="C41" s="1"/>
      <c r="D41" s="1"/>
      <c r="E41" s="1"/>
      <c r="F41" s="1"/>
      <c r="G41" s="1"/>
      <c r="H41" s="1"/>
    </row>
    <row r="42" spans="1:8" ht="18.75" x14ac:dyDescent="0.3">
      <c r="A42" s="1"/>
      <c r="B42" s="11" t="s">
        <v>33</v>
      </c>
      <c r="C42" s="1"/>
      <c r="D42" s="1"/>
      <c r="E42" s="1"/>
      <c r="F42" s="1"/>
      <c r="G42" s="1"/>
      <c r="H42" s="1"/>
    </row>
    <row r="43" spans="1:8" ht="18.75" x14ac:dyDescent="0.3">
      <c r="A43" s="1"/>
      <c r="B43" s="1"/>
      <c r="C43" s="1"/>
      <c r="D43" s="1"/>
      <c r="E43" s="1"/>
      <c r="F43" s="1"/>
      <c r="G43" s="1"/>
      <c r="H43" s="1"/>
    </row>
    <row r="44" spans="1:8" ht="18.75" x14ac:dyDescent="0.3">
      <c r="A44" s="1" t="s">
        <v>34</v>
      </c>
      <c r="B44" s="1"/>
      <c r="C44" s="3" t="s">
        <v>35</v>
      </c>
      <c r="D44" s="1"/>
      <c r="E44" s="1"/>
      <c r="F44" s="1"/>
      <c r="G44" s="1"/>
      <c r="H44" s="1"/>
    </row>
    <row r="45" spans="1:8" ht="18.75" x14ac:dyDescent="0.3">
      <c r="A45" s="1"/>
      <c r="B45" s="1" t="s">
        <v>36</v>
      </c>
      <c r="C45" s="1">
        <v>800000</v>
      </c>
      <c r="D45" s="1"/>
      <c r="E45" s="1"/>
      <c r="F45" s="1"/>
      <c r="G45" s="1"/>
      <c r="H45" s="1"/>
    </row>
    <row r="46" spans="1:8" ht="18.75" x14ac:dyDescent="0.3">
      <c r="A46" s="1"/>
      <c r="B46" s="1" t="s">
        <v>40</v>
      </c>
      <c r="C46" s="2">
        <v>150000</v>
      </c>
      <c r="D46" s="1"/>
      <c r="E46" s="1" t="s">
        <v>11</v>
      </c>
      <c r="F46" s="2">
        <v>950000</v>
      </c>
      <c r="G46" s="1"/>
      <c r="H46" s="1"/>
    </row>
    <row r="47" spans="1:8" ht="18.75" x14ac:dyDescent="0.3">
      <c r="A47" s="1"/>
      <c r="B47" s="1" t="s">
        <v>39</v>
      </c>
      <c r="C47" s="1">
        <v>950000</v>
      </c>
      <c r="D47" s="1"/>
      <c r="E47" s="1"/>
      <c r="F47" s="1"/>
      <c r="G47" s="1"/>
      <c r="H47" s="1"/>
    </row>
    <row r="48" spans="1:8" ht="18.75" x14ac:dyDescent="0.3">
      <c r="A48" s="1"/>
      <c r="B48" s="1"/>
      <c r="C48" s="1"/>
      <c r="D48" s="1"/>
      <c r="E48" s="1"/>
      <c r="F48" s="1"/>
      <c r="G48" s="1"/>
      <c r="H48" s="1"/>
    </row>
    <row r="49" spans="1:8" ht="18.75" x14ac:dyDescent="0.3">
      <c r="A49" s="1"/>
      <c r="B49" s="1"/>
      <c r="C49" s="3" t="s">
        <v>37</v>
      </c>
      <c r="D49" s="1"/>
      <c r="E49" s="1"/>
      <c r="F49" s="1"/>
      <c r="G49" s="1"/>
      <c r="H49" s="1"/>
    </row>
    <row r="50" spans="1:8" ht="18.75" x14ac:dyDescent="0.3">
      <c r="A50" s="1"/>
      <c r="B50" s="1"/>
      <c r="C50" s="1"/>
      <c r="D50" s="1"/>
      <c r="E50" s="1" t="s">
        <v>36</v>
      </c>
      <c r="F50" s="1">
        <v>56000</v>
      </c>
      <c r="G50" s="1"/>
      <c r="H50" s="1"/>
    </row>
    <row r="51" spans="1:8" ht="18.75" x14ac:dyDescent="0.3">
      <c r="A51" s="1"/>
      <c r="B51" s="1" t="s">
        <v>40</v>
      </c>
      <c r="C51" s="2">
        <v>69000</v>
      </c>
      <c r="D51" s="1"/>
      <c r="E51" s="4" t="s">
        <v>10</v>
      </c>
      <c r="F51" s="10">
        <v>13000</v>
      </c>
      <c r="G51" s="1" t="s">
        <v>38</v>
      </c>
      <c r="H51" s="1"/>
    </row>
    <row r="52" spans="1:8" ht="18.75" x14ac:dyDescent="0.3">
      <c r="A52" s="1"/>
      <c r="B52" s="1"/>
      <c r="C52" s="1"/>
      <c r="D52" s="1"/>
      <c r="E52" s="1"/>
      <c r="F52" s="1"/>
      <c r="G52" s="1"/>
      <c r="H52" s="1"/>
    </row>
    <row r="53" spans="1:8" ht="18.75" x14ac:dyDescent="0.3">
      <c r="A53" s="1"/>
      <c r="B53" s="1"/>
      <c r="C53" s="2" t="s">
        <v>41</v>
      </c>
      <c r="D53" s="1"/>
      <c r="E53" s="1"/>
      <c r="F53" s="1"/>
      <c r="G53" s="1"/>
      <c r="H53" s="1"/>
    </row>
    <row r="54" spans="1:8" ht="18.75" x14ac:dyDescent="0.3">
      <c r="A54" s="1"/>
      <c r="B54" s="1"/>
      <c r="C54" s="1"/>
      <c r="D54" s="1"/>
      <c r="E54" s="1" t="s">
        <v>42</v>
      </c>
      <c r="F54" s="1">
        <v>150000</v>
      </c>
      <c r="G54" s="1"/>
      <c r="H54" s="1"/>
    </row>
    <row r="55" spans="1:8" ht="18.75" x14ac:dyDescent="0.3">
      <c r="A55" s="1"/>
      <c r="B55" s="1"/>
      <c r="C55" s="1"/>
      <c r="D55" s="1"/>
      <c r="E55" s="1" t="s">
        <v>43</v>
      </c>
      <c r="F55" s="2">
        <v>69000</v>
      </c>
      <c r="G55" s="1"/>
      <c r="H55" s="1"/>
    </row>
    <row r="56" spans="1:8" ht="18.75" x14ac:dyDescent="0.3">
      <c r="A56" s="1"/>
      <c r="B56" s="1"/>
      <c r="C56" s="1"/>
      <c r="D56" s="1"/>
      <c r="E56" s="1"/>
      <c r="F56" s="5">
        <v>219000</v>
      </c>
      <c r="G56" s="1"/>
      <c r="H56" s="1"/>
    </row>
    <row r="57" spans="1:8" ht="18.75" x14ac:dyDescent="0.3">
      <c r="A57" s="1"/>
      <c r="B57" s="1"/>
      <c r="C57" s="1"/>
      <c r="D57" s="1"/>
      <c r="E57" s="1"/>
      <c r="F57" s="6" t="s">
        <v>102</v>
      </c>
      <c r="G57" s="1"/>
      <c r="H57" s="1"/>
    </row>
    <row r="58" spans="1:8" ht="18.75" x14ac:dyDescent="0.3">
      <c r="A58" s="1" t="s">
        <v>46</v>
      </c>
      <c r="B58" s="1"/>
      <c r="C58" s="3" t="s">
        <v>45</v>
      </c>
      <c r="D58" s="1"/>
      <c r="E58" s="1"/>
      <c r="F58" s="1"/>
      <c r="G58" s="1"/>
      <c r="H58" s="1"/>
    </row>
    <row r="59" spans="1:8" ht="18.75" x14ac:dyDescent="0.3">
      <c r="A59" s="1">
        <v>1</v>
      </c>
      <c r="B59" s="1" t="s">
        <v>48</v>
      </c>
      <c r="C59" s="1">
        <v>4000</v>
      </c>
      <c r="D59" s="1"/>
      <c r="E59" s="1" t="s">
        <v>47</v>
      </c>
      <c r="F59" s="1">
        <v>10800</v>
      </c>
      <c r="G59" s="1"/>
      <c r="H59" s="1"/>
    </row>
    <row r="60" spans="1:8" ht="18.75" x14ac:dyDescent="0.3">
      <c r="A60" s="1">
        <v>2</v>
      </c>
      <c r="B60" s="1" t="s">
        <v>51</v>
      </c>
      <c r="C60" s="1">
        <v>270</v>
      </c>
      <c r="D60" s="1"/>
      <c r="E60" s="1"/>
      <c r="F60" s="1"/>
      <c r="G60" s="1"/>
      <c r="H60" s="1"/>
    </row>
    <row r="61" spans="1:8" ht="18.75" x14ac:dyDescent="0.3">
      <c r="A61" s="1">
        <v>3</v>
      </c>
      <c r="B61" s="1" t="s">
        <v>53</v>
      </c>
      <c r="C61" s="1">
        <v>450</v>
      </c>
      <c r="D61" s="1"/>
      <c r="E61" s="1"/>
      <c r="F61" s="1"/>
      <c r="G61" s="1"/>
      <c r="H61" s="1"/>
    </row>
    <row r="62" spans="1:8" ht="18.75" x14ac:dyDescent="0.3">
      <c r="A62" s="1"/>
      <c r="B62" s="1" t="s">
        <v>11</v>
      </c>
      <c r="C62" s="2">
        <v>6080</v>
      </c>
      <c r="D62" s="1"/>
      <c r="E62" s="1"/>
      <c r="F62" s="2"/>
      <c r="G62" s="1"/>
      <c r="H62" s="1"/>
    </row>
    <row r="63" spans="1:8" ht="18.75" x14ac:dyDescent="0.3">
      <c r="A63" s="1"/>
      <c r="B63" s="1"/>
      <c r="C63" s="1"/>
      <c r="D63" s="1"/>
      <c r="E63" s="1" t="s">
        <v>12</v>
      </c>
      <c r="F63" s="5">
        <v>6080</v>
      </c>
      <c r="G63" s="1"/>
      <c r="H63" s="1"/>
    </row>
    <row r="64" spans="1:8" ht="18.75" x14ac:dyDescent="0.3">
      <c r="A64" s="1"/>
      <c r="B64" s="1"/>
      <c r="C64" s="1"/>
      <c r="D64" s="1"/>
      <c r="E64" s="1"/>
      <c r="F64" s="1"/>
      <c r="G64" s="1"/>
      <c r="H64" s="1"/>
    </row>
    <row r="65" spans="1:8" ht="18.75" x14ac:dyDescent="0.3">
      <c r="A65" s="1"/>
      <c r="B65" s="1"/>
      <c r="C65" s="3" t="s">
        <v>49</v>
      </c>
      <c r="D65" s="1"/>
      <c r="E65" s="1"/>
      <c r="F65" s="1"/>
      <c r="G65" s="1"/>
      <c r="H65" s="1"/>
    </row>
    <row r="66" spans="1:8" ht="18.75" x14ac:dyDescent="0.3">
      <c r="A66" s="1"/>
      <c r="B66" s="1"/>
      <c r="C66" s="1"/>
      <c r="D66" s="1"/>
      <c r="E66" s="1" t="s">
        <v>50</v>
      </c>
      <c r="F66" s="1">
        <v>76900</v>
      </c>
      <c r="G66" s="1"/>
      <c r="H66" s="1"/>
    </row>
    <row r="67" spans="1:8" ht="18.75" x14ac:dyDescent="0.3">
      <c r="A67" s="1"/>
      <c r="B67" s="1"/>
      <c r="C67" s="1"/>
      <c r="D67" s="1">
        <v>2</v>
      </c>
      <c r="E67" s="1" t="s">
        <v>52</v>
      </c>
      <c r="F67" s="2">
        <v>270</v>
      </c>
      <c r="G67" s="1"/>
      <c r="H67" s="1"/>
    </row>
    <row r="68" spans="1:8" ht="18.75" x14ac:dyDescent="0.3">
      <c r="A68" s="1"/>
      <c r="B68" s="1"/>
      <c r="C68" s="1"/>
      <c r="D68" s="1"/>
      <c r="E68" s="1"/>
      <c r="F68" s="5">
        <v>77170</v>
      </c>
      <c r="G68" s="1"/>
      <c r="H68" s="1"/>
    </row>
    <row r="69" spans="1:8" ht="18.75" x14ac:dyDescent="0.3">
      <c r="A69" s="1"/>
      <c r="B69" s="1"/>
      <c r="C69" s="1"/>
      <c r="D69" s="1"/>
      <c r="E69" s="1"/>
      <c r="F69" s="1"/>
      <c r="G69" s="1"/>
      <c r="H69" s="1"/>
    </row>
    <row r="70" spans="1:8" ht="18.75" x14ac:dyDescent="0.3">
      <c r="A70" s="1"/>
      <c r="B70" s="1"/>
      <c r="C70" s="2" t="s">
        <v>54</v>
      </c>
      <c r="D70" s="1"/>
      <c r="E70" s="1"/>
      <c r="F70" s="1"/>
      <c r="G70" s="1"/>
      <c r="H70" s="1"/>
    </row>
    <row r="71" spans="1:8" ht="18.75" x14ac:dyDescent="0.3">
      <c r="A71" s="1"/>
      <c r="B71" s="1" t="s">
        <v>55</v>
      </c>
      <c r="C71" s="1">
        <v>98800</v>
      </c>
      <c r="D71" s="1">
        <v>3</v>
      </c>
      <c r="E71" s="1" t="s">
        <v>45</v>
      </c>
      <c r="F71" s="1">
        <v>450</v>
      </c>
      <c r="G71" s="1"/>
      <c r="H71" s="1"/>
    </row>
    <row r="72" spans="1:8" ht="18.75" x14ac:dyDescent="0.3">
      <c r="A72" s="1"/>
      <c r="B72" s="1"/>
      <c r="C72" s="16"/>
      <c r="D72" s="1"/>
      <c r="E72" s="1" t="s">
        <v>57</v>
      </c>
      <c r="F72" s="1">
        <v>1050</v>
      </c>
      <c r="G72" s="1"/>
      <c r="H72" s="1"/>
    </row>
    <row r="73" spans="1:8" ht="18.75" x14ac:dyDescent="0.3">
      <c r="A73" s="1"/>
      <c r="B73" s="1"/>
      <c r="C73" s="2"/>
      <c r="D73" s="1"/>
      <c r="E73" s="1" t="s">
        <v>11</v>
      </c>
      <c r="F73" s="2">
        <v>97300</v>
      </c>
      <c r="G73" s="1"/>
      <c r="H73" s="1"/>
    </row>
    <row r="74" spans="1:8" ht="18.75" x14ac:dyDescent="0.3">
      <c r="A74" s="1"/>
      <c r="B74" s="1" t="s">
        <v>12</v>
      </c>
      <c r="C74" s="5">
        <v>97300</v>
      </c>
      <c r="D74" s="1"/>
      <c r="E74" s="1"/>
      <c r="F74" s="1"/>
      <c r="G74" s="1"/>
      <c r="H74" s="1"/>
    </row>
    <row r="75" spans="1:8" ht="18.75" x14ac:dyDescent="0.3">
      <c r="A75" s="1"/>
      <c r="B75" s="1"/>
      <c r="C75" s="5"/>
      <c r="D75" s="1"/>
      <c r="E75" s="1"/>
      <c r="F75" s="1"/>
      <c r="G75" s="1"/>
      <c r="H75" s="1"/>
    </row>
    <row r="76" spans="1:8" ht="18.75" x14ac:dyDescent="0.3">
      <c r="A76" s="1"/>
      <c r="B76" s="1"/>
      <c r="C76" s="3" t="s">
        <v>58</v>
      </c>
      <c r="D76" s="1"/>
      <c r="E76" s="1"/>
      <c r="F76" s="1"/>
      <c r="G76" s="1"/>
      <c r="H76" s="1"/>
    </row>
    <row r="77" spans="1:8" ht="18.75" x14ac:dyDescent="0.3">
      <c r="A77" s="1"/>
      <c r="B77" s="4" t="s">
        <v>103</v>
      </c>
      <c r="C77" s="4">
        <v>1050</v>
      </c>
      <c r="D77" s="1"/>
      <c r="E77" s="1"/>
      <c r="F77" s="1"/>
      <c r="G77" s="1" t="s">
        <v>56</v>
      </c>
      <c r="H77" s="1"/>
    </row>
    <row r="78" spans="1:8" ht="18.75" x14ac:dyDescent="0.3">
      <c r="A78" s="1"/>
      <c r="B78" s="1"/>
      <c r="C78" s="1"/>
      <c r="D78" s="1"/>
      <c r="E78" s="1"/>
      <c r="F78" s="1"/>
      <c r="G78" s="1"/>
      <c r="H78" s="1"/>
    </row>
    <row r="79" spans="1:8" ht="18.75" x14ac:dyDescent="0.3">
      <c r="A79" s="1" t="s">
        <v>66</v>
      </c>
      <c r="B79" s="1" t="s">
        <v>59</v>
      </c>
      <c r="C79" s="1"/>
      <c r="D79" s="13">
        <v>6000</v>
      </c>
      <c r="E79" s="1" t="s">
        <v>60</v>
      </c>
      <c r="F79" s="1"/>
      <c r="G79" s="1"/>
      <c r="H79" s="1"/>
    </row>
    <row r="80" spans="1:8" ht="18.75" x14ac:dyDescent="0.3">
      <c r="A80" s="1"/>
      <c r="B80" s="1"/>
      <c r="C80" s="1"/>
      <c r="D80" s="22">
        <v>6000</v>
      </c>
      <c r="E80" s="1" t="s">
        <v>61</v>
      </c>
      <c r="F80" s="5" t="s">
        <v>62</v>
      </c>
      <c r="G80" s="1"/>
      <c r="H80" s="1"/>
    </row>
    <row r="81" spans="1:8" ht="18.75" x14ac:dyDescent="0.3">
      <c r="A81" s="1"/>
      <c r="B81" s="1"/>
      <c r="C81" s="1"/>
      <c r="D81" s="1"/>
      <c r="E81" s="1"/>
      <c r="F81" s="1"/>
      <c r="G81" s="1"/>
      <c r="H81" s="1"/>
    </row>
    <row r="82" spans="1:8" ht="18.75" x14ac:dyDescent="0.3">
      <c r="A82" s="1">
        <v>2</v>
      </c>
      <c r="B82" s="1" t="s">
        <v>65</v>
      </c>
      <c r="C82" s="14">
        <v>44000</v>
      </c>
      <c r="D82" s="1">
        <v>31000</v>
      </c>
      <c r="E82" s="1" t="s">
        <v>64</v>
      </c>
      <c r="F82" s="1"/>
      <c r="G82" s="1"/>
      <c r="H82" s="1"/>
    </row>
    <row r="83" spans="1:8" ht="18.75" x14ac:dyDescent="0.3">
      <c r="A83" s="1"/>
      <c r="B83" s="1"/>
      <c r="C83" s="1"/>
      <c r="D83" s="5">
        <v>13000</v>
      </c>
      <c r="E83" s="1" t="s">
        <v>63</v>
      </c>
      <c r="F83" s="5" t="s">
        <v>62</v>
      </c>
      <c r="G83" s="1"/>
      <c r="H83" s="1"/>
    </row>
    <row r="84" spans="1:8" ht="18.75" x14ac:dyDescent="0.3">
      <c r="A84" s="1"/>
      <c r="B84" s="1"/>
      <c r="C84" s="1"/>
      <c r="D84" s="1"/>
      <c r="E84" s="1"/>
      <c r="F84" s="1"/>
      <c r="G84" s="1"/>
      <c r="H84" s="1"/>
    </row>
    <row r="85" spans="1:8" ht="18.75" x14ac:dyDescent="0.3">
      <c r="A85" s="1" t="s">
        <v>67</v>
      </c>
      <c r="B85" s="1"/>
      <c r="C85" s="1"/>
      <c r="D85" s="1"/>
      <c r="E85" s="1"/>
      <c r="F85" s="1"/>
      <c r="G85" s="1"/>
      <c r="H85" s="1"/>
    </row>
    <row r="86" spans="1:8" ht="18.75" x14ac:dyDescent="0.3">
      <c r="A86" s="1">
        <v>3</v>
      </c>
      <c r="B86" s="1" t="s">
        <v>72</v>
      </c>
      <c r="C86" s="1">
        <v>2500</v>
      </c>
      <c r="D86" s="1"/>
      <c r="E86" s="1"/>
      <c r="F86" s="1"/>
      <c r="G86" s="1"/>
      <c r="H86" s="1"/>
    </row>
    <row r="87" spans="1:8" ht="18.75" x14ac:dyDescent="0.3">
      <c r="A87" s="1"/>
      <c r="B87" s="1"/>
      <c r="C87" s="1"/>
      <c r="D87" s="1"/>
      <c r="E87" s="1"/>
      <c r="F87" s="1"/>
      <c r="G87" s="1"/>
      <c r="H87" s="1"/>
    </row>
    <row r="88" spans="1:8" ht="18.75" x14ac:dyDescent="0.3">
      <c r="A88" s="1"/>
      <c r="B88" s="1" t="s">
        <v>73</v>
      </c>
      <c r="C88" s="1">
        <v>30000</v>
      </c>
      <c r="D88" s="1"/>
      <c r="E88" s="1"/>
      <c r="F88" s="1"/>
      <c r="G88" s="1"/>
      <c r="H88" s="1"/>
    </row>
    <row r="89" spans="1:8" ht="18.75" x14ac:dyDescent="0.3">
      <c r="A89" s="1"/>
      <c r="B89" s="1" t="s">
        <v>74</v>
      </c>
      <c r="C89" s="1">
        <v>4500</v>
      </c>
      <c r="D89" s="1"/>
      <c r="E89" s="4" t="s">
        <v>75</v>
      </c>
      <c r="F89" s="1"/>
      <c r="G89" s="1"/>
      <c r="H89" s="1"/>
    </row>
    <row r="90" spans="1:8" ht="18.75" x14ac:dyDescent="0.3">
      <c r="A90" s="1"/>
      <c r="B90" s="1"/>
      <c r="C90" s="1"/>
      <c r="D90" s="1"/>
      <c r="E90" s="5" t="s">
        <v>76</v>
      </c>
      <c r="F90" s="1"/>
      <c r="G90" s="1"/>
      <c r="H90" s="1"/>
    </row>
    <row r="91" spans="1:8" ht="18.75" x14ac:dyDescent="0.3">
      <c r="A91" s="1"/>
      <c r="B91" s="1"/>
      <c r="C91" s="1"/>
      <c r="D91" s="1"/>
      <c r="E91" s="1"/>
      <c r="F91" s="1"/>
      <c r="G91" s="1"/>
      <c r="H91" s="1"/>
    </row>
    <row r="92" spans="1:8" ht="18.75" x14ac:dyDescent="0.3">
      <c r="A92" s="1">
        <v>4</v>
      </c>
      <c r="B92" s="1"/>
      <c r="C92" s="1" t="s">
        <v>77</v>
      </c>
      <c r="D92" s="1"/>
      <c r="E92" s="1"/>
      <c r="F92" s="1"/>
      <c r="G92" s="1"/>
      <c r="H92" s="1"/>
    </row>
    <row r="93" spans="1:8" ht="18.75" x14ac:dyDescent="0.3">
      <c r="A93" s="1"/>
      <c r="B93" s="1"/>
      <c r="C93" s="1"/>
      <c r="D93" s="1"/>
      <c r="E93" s="1" t="s">
        <v>12</v>
      </c>
      <c r="F93" s="1">
        <v>2800</v>
      </c>
      <c r="G93" s="1"/>
      <c r="H93" s="1"/>
    </row>
    <row r="94" spans="1:8" ht="18.75" x14ac:dyDescent="0.3">
      <c r="A94" s="1"/>
      <c r="B94" s="1" t="s">
        <v>78</v>
      </c>
      <c r="C94" s="2">
        <v>4865</v>
      </c>
      <c r="D94" s="1"/>
      <c r="E94" s="4" t="s">
        <v>79</v>
      </c>
      <c r="F94" s="10">
        <v>2065</v>
      </c>
      <c r="G94" s="1"/>
      <c r="H94" s="1"/>
    </row>
    <row r="95" spans="1:8" ht="18.75" x14ac:dyDescent="0.3">
      <c r="A95" s="1"/>
      <c r="B95" s="1"/>
      <c r="C95" s="1"/>
      <c r="D95" s="1"/>
      <c r="E95" s="1"/>
      <c r="F95" s="5">
        <v>4865</v>
      </c>
      <c r="G95" s="1"/>
      <c r="H9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abSelected="1" topLeftCell="A52" workbookViewId="0">
      <selection activeCell="F68" sqref="F68"/>
    </sheetView>
  </sheetViews>
  <sheetFormatPr defaultRowHeight="15" x14ac:dyDescent="0.25"/>
  <cols>
    <col min="1" max="1" width="17" customWidth="1"/>
    <col min="2" max="2" width="34" customWidth="1"/>
    <col min="3" max="3" width="15.140625" customWidth="1"/>
    <col min="4" max="4" width="14.85546875" customWidth="1"/>
    <col min="5" max="5" width="16.28515625" customWidth="1"/>
    <col min="6" max="6" width="42.140625" customWidth="1"/>
  </cols>
  <sheetData>
    <row r="1" spans="1:6" ht="18.75" x14ac:dyDescent="0.3">
      <c r="A1" s="1"/>
      <c r="B1" s="11" t="s">
        <v>80</v>
      </c>
      <c r="C1" s="1"/>
      <c r="D1" s="1"/>
      <c r="E1" s="1"/>
      <c r="F1" s="1"/>
    </row>
    <row r="2" spans="1:6" ht="18.75" x14ac:dyDescent="0.3">
      <c r="A2" s="1"/>
      <c r="B2" s="1"/>
      <c r="C2" s="1"/>
      <c r="D2" s="1"/>
      <c r="E2" s="1"/>
      <c r="F2" s="1"/>
    </row>
    <row r="3" spans="1:6" ht="18.75" x14ac:dyDescent="0.3">
      <c r="A3" s="1"/>
      <c r="B3" s="1" t="s">
        <v>81</v>
      </c>
      <c r="C3" s="1"/>
      <c r="D3" s="1"/>
      <c r="E3" s="1">
        <v>980300</v>
      </c>
      <c r="F3" s="1"/>
    </row>
    <row r="4" spans="1:6" ht="18.75" x14ac:dyDescent="0.3">
      <c r="A4" s="1"/>
      <c r="B4" s="1"/>
      <c r="C4" s="1"/>
      <c r="D4" s="1"/>
      <c r="E4" s="1"/>
      <c r="F4" s="1"/>
    </row>
    <row r="5" spans="1:6" ht="18.75" x14ac:dyDescent="0.3">
      <c r="A5" s="1"/>
      <c r="B5" s="1" t="s">
        <v>82</v>
      </c>
      <c r="C5" s="1"/>
      <c r="D5" s="1">
        <v>54100</v>
      </c>
      <c r="E5" s="1"/>
      <c r="F5" s="1"/>
    </row>
    <row r="6" spans="1:6" ht="18.75" x14ac:dyDescent="0.3">
      <c r="A6" s="1"/>
      <c r="B6" s="1" t="s">
        <v>83</v>
      </c>
      <c r="C6" s="1"/>
      <c r="D6" s="2">
        <v>662500</v>
      </c>
      <c r="E6" s="1"/>
      <c r="F6" s="1"/>
    </row>
    <row r="7" spans="1:6" ht="18.75" x14ac:dyDescent="0.3">
      <c r="A7" s="1"/>
      <c r="B7" s="1"/>
      <c r="C7" s="1"/>
      <c r="D7" s="1">
        <v>716600</v>
      </c>
      <c r="E7" s="1"/>
      <c r="F7" s="1"/>
    </row>
    <row r="8" spans="1:6" ht="18.75" x14ac:dyDescent="0.3">
      <c r="A8" s="1"/>
      <c r="B8" s="1" t="s">
        <v>84</v>
      </c>
      <c r="C8" s="1"/>
      <c r="D8" s="2">
        <v>-38780</v>
      </c>
      <c r="E8" s="1"/>
      <c r="F8" s="1"/>
    </row>
    <row r="9" spans="1:6" ht="18.75" x14ac:dyDescent="0.3">
      <c r="A9" s="1"/>
      <c r="B9" s="1" t="s">
        <v>85</v>
      </c>
      <c r="C9" s="1"/>
      <c r="D9" s="1"/>
      <c r="E9" s="2">
        <v>-677820</v>
      </c>
      <c r="F9" s="1"/>
    </row>
    <row r="10" spans="1:6" ht="18.75" x14ac:dyDescent="0.3">
      <c r="A10" s="1"/>
      <c r="B10" s="1" t="s">
        <v>86</v>
      </c>
      <c r="C10" s="1"/>
      <c r="D10" s="1"/>
      <c r="E10" s="1">
        <v>302480</v>
      </c>
      <c r="F10" s="1"/>
    </row>
    <row r="11" spans="1:6" ht="18.75" x14ac:dyDescent="0.3">
      <c r="A11" s="17" t="s">
        <v>87</v>
      </c>
      <c r="B11" s="1"/>
      <c r="C11" s="1"/>
      <c r="D11" s="1"/>
      <c r="E11" s="1"/>
      <c r="F11" s="1"/>
    </row>
    <row r="12" spans="1:6" ht="18.75" x14ac:dyDescent="0.3">
      <c r="A12" s="1"/>
      <c r="B12" s="11" t="s">
        <v>88</v>
      </c>
      <c r="C12" s="1"/>
      <c r="D12" s="1"/>
      <c r="E12" s="1"/>
      <c r="F12" s="1"/>
    </row>
    <row r="13" spans="1:6" ht="18.75" x14ac:dyDescent="0.3">
      <c r="A13" s="1"/>
      <c r="B13" s="1" t="s">
        <v>89</v>
      </c>
      <c r="C13" s="1">
        <v>134400</v>
      </c>
      <c r="D13" s="1"/>
      <c r="E13" s="1"/>
      <c r="F13" s="1"/>
    </row>
    <row r="14" spans="1:6" ht="18.75" x14ac:dyDescent="0.3">
      <c r="A14" s="1"/>
      <c r="B14" s="1" t="s">
        <v>90</v>
      </c>
      <c r="C14" s="1">
        <v>87000</v>
      </c>
      <c r="D14" s="1"/>
      <c r="E14" s="1"/>
      <c r="F14" s="1"/>
    </row>
    <row r="15" spans="1:6" ht="18.75" x14ac:dyDescent="0.3">
      <c r="A15" s="1"/>
      <c r="B15" s="1" t="s">
        <v>91</v>
      </c>
      <c r="C15" s="1">
        <v>13000</v>
      </c>
      <c r="D15" s="1"/>
      <c r="E15" s="1"/>
      <c r="F15" s="1"/>
    </row>
    <row r="16" spans="1:6" ht="18.75" x14ac:dyDescent="0.3">
      <c r="A16" s="1"/>
      <c r="B16" s="1" t="s">
        <v>92</v>
      </c>
      <c r="C16" s="2">
        <v>12000</v>
      </c>
      <c r="D16" s="1">
        <f>SUM(C13:C16)</f>
        <v>246400</v>
      </c>
      <c r="E16" s="1"/>
      <c r="F16" s="1"/>
    </row>
    <row r="17" spans="1:6" ht="18.75" x14ac:dyDescent="0.3">
      <c r="A17" s="1"/>
      <c r="B17" s="11" t="s">
        <v>93</v>
      </c>
      <c r="C17" s="1"/>
      <c r="D17" s="1"/>
      <c r="E17" s="1"/>
      <c r="F17" s="1"/>
    </row>
    <row r="18" spans="1:6" ht="18.75" x14ac:dyDescent="0.3">
      <c r="A18" s="1"/>
      <c r="B18" s="1" t="s">
        <v>94</v>
      </c>
      <c r="C18" s="1">
        <v>21200</v>
      </c>
      <c r="D18" s="1"/>
      <c r="E18" s="1"/>
      <c r="F18" s="1"/>
    </row>
    <row r="19" spans="1:6" ht="18.75" x14ac:dyDescent="0.3">
      <c r="A19" s="1"/>
      <c r="B19" s="1" t="s">
        <v>95</v>
      </c>
      <c r="C19" s="1">
        <v>2065</v>
      </c>
      <c r="D19" s="16"/>
      <c r="E19" s="1"/>
      <c r="F19" s="1"/>
    </row>
    <row r="20" spans="1:6" ht="18.75" x14ac:dyDescent="0.3">
      <c r="A20" s="1"/>
      <c r="B20" s="1" t="s">
        <v>96</v>
      </c>
      <c r="C20" s="2">
        <v>1050</v>
      </c>
      <c r="D20" s="2">
        <f>SUM(C18:C20)</f>
        <v>24315</v>
      </c>
      <c r="E20" s="2">
        <v>-270715</v>
      </c>
      <c r="F20" s="1"/>
    </row>
    <row r="21" spans="1:6" ht="18.75" x14ac:dyDescent="0.3">
      <c r="A21" s="1"/>
      <c r="B21" s="1"/>
      <c r="C21" s="1"/>
      <c r="D21" s="1"/>
      <c r="E21" s="1">
        <v>31765</v>
      </c>
      <c r="F21" s="1"/>
    </row>
    <row r="22" spans="1:6" ht="18.75" x14ac:dyDescent="0.3">
      <c r="A22" s="11" t="s">
        <v>97</v>
      </c>
      <c r="B22" s="1"/>
      <c r="C22" s="1"/>
      <c r="D22" s="1"/>
      <c r="E22" s="1"/>
      <c r="F22" s="1"/>
    </row>
    <row r="23" spans="1:6" ht="18.75" x14ac:dyDescent="0.3">
      <c r="A23" s="1"/>
      <c r="B23" s="1" t="s">
        <v>98</v>
      </c>
      <c r="C23" s="1"/>
      <c r="D23" s="1"/>
      <c r="E23" s="2">
        <v>2100</v>
      </c>
      <c r="F23" s="1"/>
    </row>
    <row r="24" spans="1:6" ht="18.75" x14ac:dyDescent="0.3">
      <c r="A24" s="1"/>
      <c r="B24" s="11" t="s">
        <v>99</v>
      </c>
      <c r="C24" s="1"/>
      <c r="D24" s="1"/>
      <c r="E24" s="1">
        <v>33865</v>
      </c>
      <c r="F24" s="1"/>
    </row>
    <row r="25" spans="1:6" ht="18.75" x14ac:dyDescent="0.3">
      <c r="A25" s="1"/>
      <c r="B25" s="1" t="s">
        <v>100</v>
      </c>
      <c r="C25" s="1"/>
      <c r="D25" s="1"/>
      <c r="E25" s="2">
        <v>9000</v>
      </c>
      <c r="F25" s="1"/>
    </row>
    <row r="26" spans="1:6" ht="18.75" x14ac:dyDescent="0.3">
      <c r="A26" s="1"/>
      <c r="B26" s="1"/>
      <c r="C26" s="1"/>
      <c r="D26" s="1"/>
      <c r="E26" s="1">
        <v>42865</v>
      </c>
      <c r="F26" s="1"/>
    </row>
    <row r="27" spans="1:6" ht="18.75" x14ac:dyDescent="0.3">
      <c r="A27" s="1"/>
      <c r="B27" s="1" t="s">
        <v>101</v>
      </c>
      <c r="C27" s="1"/>
      <c r="D27" s="1"/>
      <c r="E27" s="2">
        <v>-34500</v>
      </c>
      <c r="F27" s="1"/>
    </row>
    <row r="28" spans="1:6" ht="18.75" x14ac:dyDescent="0.3">
      <c r="A28" s="1"/>
      <c r="B28" s="11" t="s">
        <v>104</v>
      </c>
      <c r="C28" s="1"/>
      <c r="D28" s="1"/>
      <c r="E28" s="1">
        <v>8365</v>
      </c>
      <c r="F28" s="1"/>
    </row>
    <row r="29" spans="1:6" ht="18.75" x14ac:dyDescent="0.3">
      <c r="A29" s="1"/>
      <c r="B29" s="1" t="s">
        <v>105</v>
      </c>
      <c r="C29" s="1">
        <v>6000</v>
      </c>
      <c r="D29" s="1"/>
      <c r="E29" s="1"/>
      <c r="F29" s="1"/>
    </row>
    <row r="30" spans="1:6" ht="18.75" x14ac:dyDescent="0.3">
      <c r="A30" s="1"/>
      <c r="B30" s="1" t="s">
        <v>106</v>
      </c>
      <c r="C30" s="2">
        <v>31000</v>
      </c>
      <c r="D30" s="1">
        <v>37000</v>
      </c>
      <c r="E30" s="1"/>
      <c r="F30" s="1"/>
    </row>
    <row r="31" spans="1:6" ht="18.75" x14ac:dyDescent="0.3">
      <c r="A31" s="1"/>
      <c r="B31" s="1" t="s">
        <v>107</v>
      </c>
      <c r="C31" s="1">
        <v>6000</v>
      </c>
      <c r="D31" s="1"/>
      <c r="E31" s="1"/>
      <c r="F31" s="1"/>
    </row>
    <row r="32" spans="1:6" ht="18.75" x14ac:dyDescent="0.3">
      <c r="A32" s="1"/>
      <c r="B32" s="1" t="s">
        <v>106</v>
      </c>
      <c r="C32" s="2">
        <v>13000</v>
      </c>
      <c r="D32" s="2">
        <v>19000</v>
      </c>
      <c r="E32" s="2">
        <v>-56000</v>
      </c>
      <c r="F32" s="1"/>
    </row>
    <row r="33" spans="1:6" ht="18.75" x14ac:dyDescent="0.3">
      <c r="A33" s="1"/>
      <c r="B33" s="1" t="s">
        <v>108</v>
      </c>
      <c r="C33" s="1"/>
      <c r="D33" s="1"/>
      <c r="E33" s="1">
        <v>-47635</v>
      </c>
      <c r="F33" s="1"/>
    </row>
    <row r="34" spans="1:6" ht="18.75" x14ac:dyDescent="0.3">
      <c r="A34" s="1"/>
      <c r="B34" s="1" t="s">
        <v>109</v>
      </c>
      <c r="C34" s="1"/>
      <c r="D34" s="1"/>
      <c r="E34" s="1">
        <v>-24000</v>
      </c>
      <c r="F34" s="1"/>
    </row>
    <row r="35" spans="1:6" ht="19.5" thickBot="1" x14ac:dyDescent="0.35">
      <c r="A35" s="1"/>
      <c r="B35" s="1" t="s">
        <v>110</v>
      </c>
      <c r="C35" s="1"/>
      <c r="D35" s="1"/>
      <c r="E35" s="18">
        <v>-71635</v>
      </c>
      <c r="F35" s="1"/>
    </row>
    <row r="36" spans="1:6" ht="19.5" thickTop="1" x14ac:dyDescent="0.3">
      <c r="A36" s="1"/>
      <c r="B36" s="1"/>
      <c r="C36" s="1"/>
      <c r="D36" s="1"/>
      <c r="E36" s="1"/>
      <c r="F36" s="1"/>
    </row>
    <row r="37" spans="1:6" ht="18.75" x14ac:dyDescent="0.3">
      <c r="A37" s="1"/>
      <c r="B37" s="11" t="s">
        <v>111</v>
      </c>
      <c r="C37" s="1"/>
      <c r="D37" s="1"/>
      <c r="E37" s="1"/>
      <c r="F37" s="1"/>
    </row>
    <row r="38" spans="1:6" ht="18.75" x14ac:dyDescent="0.3">
      <c r="A38" s="11" t="s">
        <v>119</v>
      </c>
      <c r="B38" s="1"/>
      <c r="C38" s="19" t="s">
        <v>112</v>
      </c>
      <c r="D38" s="19" t="s">
        <v>113</v>
      </c>
      <c r="E38" s="19" t="s">
        <v>114</v>
      </c>
      <c r="F38" s="1"/>
    </row>
    <row r="39" spans="1:6" ht="18.75" x14ac:dyDescent="0.3">
      <c r="A39" s="1"/>
      <c r="B39" s="1" t="s">
        <v>115</v>
      </c>
      <c r="C39" s="1">
        <v>950000</v>
      </c>
      <c r="D39" s="1">
        <v>0</v>
      </c>
      <c r="E39" s="1">
        <v>950000</v>
      </c>
      <c r="F39" s="1"/>
    </row>
    <row r="40" spans="1:6" ht="18.75" x14ac:dyDescent="0.3">
      <c r="A40" s="1"/>
      <c r="B40" s="1" t="s">
        <v>116</v>
      </c>
      <c r="C40" s="2">
        <v>111000</v>
      </c>
      <c r="D40" s="2">
        <v>-39100</v>
      </c>
      <c r="E40" s="2">
        <v>71900</v>
      </c>
      <c r="F40" s="1"/>
    </row>
    <row r="41" spans="1:6" ht="19.5" thickBot="1" x14ac:dyDescent="0.35">
      <c r="A41" s="1"/>
      <c r="B41" s="1"/>
      <c r="C41" s="18">
        <v>1061000</v>
      </c>
      <c r="D41" s="18">
        <v>-39100</v>
      </c>
      <c r="E41" s="1">
        <v>1021900</v>
      </c>
      <c r="F41" s="1"/>
    </row>
    <row r="42" spans="1:6" ht="19.5" thickTop="1" x14ac:dyDescent="0.3">
      <c r="A42" s="11" t="s">
        <v>117</v>
      </c>
      <c r="B42" s="1"/>
      <c r="C42" s="1"/>
      <c r="D42" s="1"/>
      <c r="E42" s="1"/>
      <c r="F42" s="1"/>
    </row>
    <row r="43" spans="1:6" ht="18.75" x14ac:dyDescent="0.3">
      <c r="A43" s="1"/>
      <c r="B43" s="1" t="s">
        <v>118</v>
      </c>
      <c r="C43" s="1"/>
      <c r="D43" s="1"/>
      <c r="E43" s="1">
        <v>48000</v>
      </c>
      <c r="F43" s="1"/>
    </row>
    <row r="44" spans="1:6" ht="18.75" x14ac:dyDescent="0.3">
      <c r="A44" s="11" t="s">
        <v>120</v>
      </c>
      <c r="B44" s="1"/>
      <c r="C44" s="1"/>
      <c r="D44" s="1"/>
      <c r="E44" s="1"/>
      <c r="F44" s="1"/>
    </row>
    <row r="45" spans="1:6" ht="18.75" x14ac:dyDescent="0.3">
      <c r="A45" s="1"/>
      <c r="B45" s="1" t="s">
        <v>121</v>
      </c>
      <c r="C45" s="1"/>
      <c r="D45" s="1"/>
      <c r="E45" s="1">
        <v>100000</v>
      </c>
      <c r="F45" s="1"/>
    </row>
    <row r="46" spans="1:6" ht="18.75" x14ac:dyDescent="0.3">
      <c r="A46" s="11" t="s">
        <v>122</v>
      </c>
      <c r="B46" s="1"/>
      <c r="C46" s="1"/>
      <c r="D46" s="1"/>
      <c r="E46" s="1"/>
      <c r="F46" s="1"/>
    </row>
    <row r="47" spans="1:6" ht="18.75" x14ac:dyDescent="0.3">
      <c r="A47" s="1" t="s">
        <v>1</v>
      </c>
      <c r="B47" s="1" t="s">
        <v>84</v>
      </c>
      <c r="C47" s="1"/>
      <c r="D47" s="1">
        <v>38780</v>
      </c>
      <c r="E47" s="1"/>
      <c r="F47" s="1"/>
    </row>
    <row r="48" spans="1:6" ht="18.75" x14ac:dyDescent="0.3">
      <c r="A48" s="1"/>
      <c r="B48" s="1" t="s">
        <v>123</v>
      </c>
      <c r="C48" s="1">
        <v>97300</v>
      </c>
      <c r="D48" s="1"/>
      <c r="E48" s="1"/>
      <c r="F48" s="1"/>
    </row>
    <row r="49" spans="1:6" ht="18.75" x14ac:dyDescent="0.3">
      <c r="A49" s="1"/>
      <c r="B49" s="1" t="s">
        <v>124</v>
      </c>
      <c r="C49" s="2">
        <v>-4865</v>
      </c>
      <c r="D49" s="1">
        <v>92435</v>
      </c>
      <c r="E49" s="1"/>
      <c r="F49" s="1"/>
    </row>
    <row r="50" spans="1:6" ht="18.75" x14ac:dyDescent="0.3">
      <c r="A50" s="1"/>
      <c r="B50" s="1" t="s">
        <v>125</v>
      </c>
      <c r="C50" s="1"/>
      <c r="D50" s="2">
        <v>2000</v>
      </c>
      <c r="E50" s="1"/>
      <c r="F50" s="1"/>
    </row>
    <row r="51" spans="1:6" ht="18.75" x14ac:dyDescent="0.3">
      <c r="A51" s="1"/>
      <c r="B51" s="1"/>
      <c r="C51" s="1"/>
      <c r="D51" s="1">
        <v>133215</v>
      </c>
      <c r="E51" s="1"/>
      <c r="F51" s="1"/>
    </row>
    <row r="52" spans="1:6" ht="18.75" x14ac:dyDescent="0.3">
      <c r="A52" s="11" t="s">
        <v>126</v>
      </c>
      <c r="B52" s="1"/>
      <c r="C52" s="1"/>
      <c r="D52" s="1"/>
      <c r="E52" s="1"/>
      <c r="F52" s="1"/>
    </row>
    <row r="53" spans="1:6" ht="18.75" x14ac:dyDescent="0.3">
      <c r="A53" s="1"/>
      <c r="B53" s="1" t="s">
        <v>127</v>
      </c>
      <c r="C53" s="1">
        <v>77170</v>
      </c>
      <c r="D53" s="1"/>
      <c r="E53" s="1"/>
      <c r="F53" s="1"/>
    </row>
    <row r="54" spans="1:6" ht="18.75" x14ac:dyDescent="0.3">
      <c r="A54" s="1"/>
      <c r="B54" s="1" t="s">
        <v>128</v>
      </c>
      <c r="C54" s="1">
        <v>6080</v>
      </c>
      <c r="D54" s="1"/>
      <c r="E54" s="1"/>
      <c r="F54" s="1"/>
    </row>
    <row r="55" spans="1:6" ht="18.75" x14ac:dyDescent="0.3">
      <c r="A55" s="1"/>
      <c r="B55" s="1" t="s">
        <v>129</v>
      </c>
      <c r="C55" s="1">
        <v>32000</v>
      </c>
      <c r="D55" s="1"/>
      <c r="E55" s="1"/>
      <c r="F55" s="1"/>
    </row>
    <row r="56" spans="1:6" ht="18.75" x14ac:dyDescent="0.3">
      <c r="A56" s="1"/>
      <c r="B56" s="1" t="s">
        <v>130</v>
      </c>
      <c r="C56" s="1">
        <v>19000</v>
      </c>
      <c r="D56" s="1"/>
      <c r="E56" s="1"/>
      <c r="F56" s="1"/>
    </row>
    <row r="57" spans="1:6" ht="18.75" x14ac:dyDescent="0.3">
      <c r="A57" s="1"/>
      <c r="B57" s="1" t="s">
        <v>131</v>
      </c>
      <c r="C57" s="2">
        <v>21500</v>
      </c>
      <c r="D57" s="2">
        <f>SUM(C53:C57)</f>
        <v>155750</v>
      </c>
      <c r="E57" s="1"/>
      <c r="F57" s="1"/>
    </row>
    <row r="58" spans="1:6" ht="18.75" x14ac:dyDescent="0.3">
      <c r="A58" s="1"/>
      <c r="B58" s="23" t="s">
        <v>132</v>
      </c>
      <c r="C58" s="1"/>
      <c r="D58" s="1"/>
      <c r="E58" s="1">
        <v>-22535</v>
      </c>
      <c r="F58" s="1"/>
    </row>
    <row r="59" spans="1:6" ht="19.5" thickBot="1" x14ac:dyDescent="0.35">
      <c r="A59" s="1"/>
      <c r="B59" s="1"/>
      <c r="C59" s="1"/>
      <c r="D59" s="1"/>
      <c r="E59" s="24">
        <v>1147365</v>
      </c>
      <c r="F59" s="1"/>
    </row>
    <row r="60" spans="1:6" ht="19.5" thickTop="1" x14ac:dyDescent="0.3">
      <c r="A60" s="11" t="s">
        <v>133</v>
      </c>
      <c r="B60" s="1"/>
      <c r="C60" s="1"/>
      <c r="D60" s="1"/>
      <c r="E60" s="1"/>
      <c r="F60" s="1"/>
    </row>
    <row r="61" spans="1:6" ht="18.75" x14ac:dyDescent="0.3">
      <c r="A61" s="11" t="s">
        <v>134</v>
      </c>
      <c r="B61" s="1"/>
      <c r="C61" s="1"/>
      <c r="D61" s="1"/>
      <c r="E61" s="1"/>
      <c r="F61" s="1"/>
    </row>
    <row r="62" spans="1:6" ht="18.75" x14ac:dyDescent="0.3">
      <c r="A62" s="1"/>
      <c r="B62" s="1" t="s">
        <v>135</v>
      </c>
      <c r="C62" s="1">
        <v>300000</v>
      </c>
      <c r="D62" s="1"/>
      <c r="E62" s="1"/>
      <c r="F62" s="1"/>
    </row>
    <row r="63" spans="1:6" ht="18.75" x14ac:dyDescent="0.3">
      <c r="A63" s="1"/>
      <c r="B63" s="1" t="s">
        <v>136</v>
      </c>
      <c r="C63" s="2">
        <v>100000</v>
      </c>
      <c r="D63" s="1"/>
      <c r="E63" s="1">
        <v>400000</v>
      </c>
      <c r="F63" s="1"/>
    </row>
    <row r="64" spans="1:6" ht="18.75" x14ac:dyDescent="0.3">
      <c r="A64" s="11" t="s">
        <v>137</v>
      </c>
      <c r="B64" s="1"/>
      <c r="C64" s="19" t="s">
        <v>138</v>
      </c>
      <c r="D64" s="19" t="s">
        <v>139</v>
      </c>
      <c r="E64" s="1"/>
      <c r="F64" s="1"/>
    </row>
    <row r="65" spans="1:6" ht="18.75" x14ac:dyDescent="0.3">
      <c r="A65" s="1"/>
      <c r="B65" s="1" t="s">
        <v>140</v>
      </c>
      <c r="C65" s="16">
        <v>500000</v>
      </c>
      <c r="D65" s="1">
        <v>400000</v>
      </c>
      <c r="E65" s="1"/>
      <c r="F65" s="1"/>
    </row>
    <row r="66" spans="1:6" ht="19.5" thickBot="1" x14ac:dyDescent="0.35">
      <c r="A66" s="1"/>
      <c r="B66" s="1" t="s">
        <v>141</v>
      </c>
      <c r="C66" s="25">
        <v>300000</v>
      </c>
      <c r="D66" s="2">
        <v>200000</v>
      </c>
      <c r="E66" s="1"/>
      <c r="F66" s="1"/>
    </row>
    <row r="67" spans="1:6" ht="19.5" thickTop="1" x14ac:dyDescent="0.3">
      <c r="A67" s="1"/>
      <c r="B67" s="1"/>
      <c r="C67" s="26">
        <v>800000</v>
      </c>
      <c r="D67" s="1">
        <v>600000</v>
      </c>
      <c r="E67" s="1"/>
      <c r="F67" s="1"/>
    </row>
    <row r="68" spans="1:6" ht="18.75" x14ac:dyDescent="0.3">
      <c r="A68" s="1"/>
      <c r="B68" s="1" t="s">
        <v>110</v>
      </c>
      <c r="C68" s="1"/>
      <c r="D68" s="1">
        <v>-71635</v>
      </c>
      <c r="E68" s="1"/>
      <c r="F68" s="1"/>
    </row>
    <row r="69" spans="1:6" ht="18.75" x14ac:dyDescent="0.3">
      <c r="A69" s="1"/>
      <c r="B69" s="1" t="s">
        <v>142</v>
      </c>
      <c r="C69" s="1"/>
      <c r="D69" s="2">
        <v>219000</v>
      </c>
      <c r="E69" s="1">
        <v>747365</v>
      </c>
      <c r="F69" s="1"/>
    </row>
    <row r="70" spans="1:6" ht="19.5" thickBot="1" x14ac:dyDescent="0.35">
      <c r="A70" s="1"/>
      <c r="B70" s="23" t="s">
        <v>143</v>
      </c>
      <c r="C70" s="1"/>
      <c r="D70" s="1"/>
      <c r="E70" s="24">
        <v>1147365</v>
      </c>
      <c r="F70" s="1"/>
    </row>
    <row r="71" spans="1:6" ht="19.5" thickTop="1" x14ac:dyDescent="0.3">
      <c r="A71" s="1"/>
      <c r="B71" s="1"/>
      <c r="C71" s="1"/>
      <c r="D71" s="1"/>
      <c r="E71" s="1"/>
      <c r="F71" s="1"/>
    </row>
    <row r="72" spans="1:6" ht="18.75" x14ac:dyDescent="0.3">
      <c r="A72" s="1"/>
      <c r="B72" s="1"/>
      <c r="C72" s="1"/>
      <c r="D72" s="1"/>
      <c r="E72" s="1"/>
      <c r="F72" s="1"/>
    </row>
    <row r="73" spans="1:6" ht="18.75" x14ac:dyDescent="0.3">
      <c r="A73" s="1"/>
      <c r="B73" s="1"/>
      <c r="C73" s="1"/>
      <c r="D73" s="1"/>
      <c r="E73" s="1"/>
      <c r="F73" s="1"/>
    </row>
    <row r="74" spans="1:6" ht="18.75" x14ac:dyDescent="0.3">
      <c r="A74" s="1"/>
      <c r="B74" s="1"/>
      <c r="C74" s="1"/>
      <c r="D74" s="1"/>
      <c r="E74" s="1"/>
      <c r="F74" s="1"/>
    </row>
    <row r="75" spans="1:6" ht="18.75" x14ac:dyDescent="0.3">
      <c r="A75" s="1"/>
      <c r="B75" s="1"/>
      <c r="C75" s="1"/>
      <c r="D75" s="1"/>
      <c r="E75" s="1"/>
      <c r="F75" s="1"/>
    </row>
    <row r="76" spans="1:6" ht="18.75" x14ac:dyDescent="0.3">
      <c r="A76" s="1"/>
      <c r="B76" s="1"/>
      <c r="C76" s="1"/>
      <c r="D76" s="1"/>
      <c r="E76" s="1"/>
      <c r="F76" s="1"/>
    </row>
    <row r="77" spans="1:6" ht="18.75" x14ac:dyDescent="0.3">
      <c r="A77" s="1"/>
      <c r="B77" s="1"/>
      <c r="C77" s="1"/>
      <c r="D77" s="1"/>
      <c r="E77" s="1"/>
      <c r="F77" s="1"/>
    </row>
    <row r="78" spans="1:6" ht="18.75" x14ac:dyDescent="0.3">
      <c r="A78" s="1"/>
      <c r="B78" s="1"/>
      <c r="C78" s="1"/>
      <c r="D78" s="1"/>
      <c r="E78" s="1"/>
      <c r="F78" s="1"/>
    </row>
    <row r="79" spans="1:6" ht="18.75" x14ac:dyDescent="0.3">
      <c r="A79" s="1"/>
      <c r="B79" s="1"/>
      <c r="C79" s="1"/>
      <c r="D79" s="1"/>
      <c r="E79" s="1"/>
      <c r="F79" s="1"/>
    </row>
    <row r="80" spans="1:6" ht="18.75" x14ac:dyDescent="0.3">
      <c r="A80" s="1"/>
      <c r="B80" s="1"/>
      <c r="C80" s="1"/>
      <c r="D80" s="1"/>
      <c r="E80" s="1"/>
      <c r="F80" s="1"/>
    </row>
    <row r="81" spans="1:6" ht="18.75" x14ac:dyDescent="0.3">
      <c r="A81" s="1"/>
      <c r="B81" s="1"/>
      <c r="C81" s="1"/>
      <c r="D81" s="1"/>
      <c r="E81" s="1"/>
      <c r="F81" s="1"/>
    </row>
    <row r="82" spans="1:6" ht="18.75" x14ac:dyDescent="0.3">
      <c r="A82" s="1"/>
      <c r="B82" s="1"/>
      <c r="C82" s="1"/>
      <c r="D82" s="1"/>
      <c r="E82" s="1"/>
      <c r="F82" s="1"/>
    </row>
    <row r="83" spans="1:6" ht="18.75" x14ac:dyDescent="0.3">
      <c r="A83" s="1"/>
      <c r="B83" s="1"/>
      <c r="C83" s="1"/>
      <c r="D83" s="1"/>
      <c r="E83" s="1"/>
      <c r="F83" s="1"/>
    </row>
    <row r="84" spans="1:6" ht="18.75" x14ac:dyDescent="0.3">
      <c r="A84" s="1"/>
      <c r="B84" s="1"/>
      <c r="C84" s="1"/>
      <c r="D84" s="1"/>
      <c r="E84" s="1"/>
      <c r="F84" s="1"/>
    </row>
    <row r="85" spans="1:6" ht="18.75" x14ac:dyDescent="0.3">
      <c r="A85" s="1"/>
      <c r="B85" s="1"/>
      <c r="C85" s="1"/>
      <c r="D85" s="1"/>
      <c r="E85" s="1"/>
      <c r="F85" s="1"/>
    </row>
    <row r="86" spans="1:6" ht="18.75" x14ac:dyDescent="0.3">
      <c r="A86" s="1"/>
      <c r="B86" s="1"/>
      <c r="C86" s="1"/>
      <c r="D86" s="1"/>
      <c r="E86" s="1"/>
      <c r="F86" s="1"/>
    </row>
    <row r="87" spans="1:6" ht="18.75" x14ac:dyDescent="0.3">
      <c r="A87" s="1"/>
      <c r="B87" s="1"/>
      <c r="C87" s="1"/>
      <c r="D87" s="1"/>
      <c r="E87" s="1"/>
      <c r="F87" s="1"/>
    </row>
    <row r="88" spans="1:6" ht="18.75" x14ac:dyDescent="0.3">
      <c r="A88" s="1"/>
      <c r="B88" s="1"/>
      <c r="C88" s="1"/>
      <c r="D88" s="1"/>
      <c r="E88" s="1"/>
      <c r="F88" s="1"/>
    </row>
    <row r="89" spans="1:6" ht="18.75" x14ac:dyDescent="0.3">
      <c r="A89" s="1"/>
      <c r="B89" s="1"/>
      <c r="C89" s="1"/>
      <c r="D89" s="1"/>
      <c r="E89" s="1"/>
      <c r="F89" s="1"/>
    </row>
    <row r="90" spans="1:6" ht="18.75" x14ac:dyDescent="0.3">
      <c r="A90" s="1"/>
      <c r="B90" s="1"/>
      <c r="C90" s="1"/>
      <c r="D90" s="1"/>
      <c r="E90" s="1"/>
      <c r="F90" s="1"/>
    </row>
    <row r="91" spans="1:6" ht="18.75" x14ac:dyDescent="0.3">
      <c r="A91" s="1"/>
      <c r="B91" s="1"/>
      <c r="C91" s="1"/>
      <c r="D91" s="1"/>
      <c r="E91" s="1"/>
      <c r="F91" s="1"/>
    </row>
    <row r="92" spans="1:6" ht="18.75" x14ac:dyDescent="0.3">
      <c r="A92" s="1"/>
      <c r="B92" s="1"/>
      <c r="C92" s="1"/>
      <c r="D92" s="1"/>
      <c r="E92" s="1"/>
      <c r="F92" s="1"/>
    </row>
    <row r="93" spans="1:6" ht="18.75" x14ac:dyDescent="0.3">
      <c r="A93" s="1"/>
      <c r="B93" s="1"/>
      <c r="C93" s="1"/>
      <c r="D93" s="1"/>
      <c r="E93" s="1"/>
      <c r="F93" s="1"/>
    </row>
    <row r="94" spans="1:6" ht="18.75" x14ac:dyDescent="0.3">
      <c r="A94" s="1"/>
      <c r="B94" s="1"/>
      <c r="C94" s="1"/>
      <c r="D94" s="1"/>
      <c r="E94" s="1"/>
      <c r="F94" s="1"/>
    </row>
    <row r="95" spans="1:6" ht="18.75" x14ac:dyDescent="0.3">
      <c r="A95" s="1"/>
      <c r="B95" s="1"/>
      <c r="C95" s="1"/>
      <c r="D95" s="1"/>
      <c r="E95" s="1"/>
      <c r="F95" s="1"/>
    </row>
    <row r="96" spans="1:6" ht="18.75" x14ac:dyDescent="0.3">
      <c r="A96" s="1"/>
      <c r="B96" s="1"/>
      <c r="C96" s="1"/>
      <c r="D96" s="1"/>
      <c r="E96" s="1"/>
      <c r="F96" s="1"/>
    </row>
    <row r="97" spans="1:6" ht="18.75" x14ac:dyDescent="0.3">
      <c r="A97" s="1"/>
      <c r="B97" s="1"/>
      <c r="C97" s="1"/>
      <c r="D97" s="1"/>
      <c r="E97" s="1"/>
      <c r="F97" s="1"/>
    </row>
    <row r="98" spans="1:6" ht="18.75" x14ac:dyDescent="0.3">
      <c r="A98" s="1"/>
      <c r="B98" s="1"/>
      <c r="C98" s="1"/>
      <c r="D98" s="1"/>
      <c r="E98" s="1"/>
      <c r="F98" s="1"/>
    </row>
    <row r="99" spans="1:6" ht="18.75" x14ac:dyDescent="0.3">
      <c r="A99" s="1"/>
      <c r="B99" s="1"/>
      <c r="C99" s="1"/>
      <c r="D99" s="1"/>
      <c r="E99" s="1"/>
      <c r="F99" s="1"/>
    </row>
    <row r="100" spans="1:6" ht="18.75" x14ac:dyDescent="0.3">
      <c r="A100" s="1"/>
      <c r="B100" s="1"/>
      <c r="C100" s="1"/>
      <c r="D100" s="1"/>
      <c r="E100" s="1"/>
      <c r="F100" s="1"/>
    </row>
    <row r="101" spans="1:6" ht="18.75" x14ac:dyDescent="0.3">
      <c r="A101" s="1"/>
      <c r="B101" s="1"/>
      <c r="C101" s="1"/>
      <c r="D101" s="1"/>
      <c r="E101" s="1"/>
      <c r="F101" s="1"/>
    </row>
    <row r="102" spans="1:6" ht="18.75" x14ac:dyDescent="0.3">
      <c r="A102" s="1"/>
      <c r="B102" s="1"/>
      <c r="C102" s="1"/>
      <c r="D102" s="1"/>
      <c r="E102" s="1"/>
      <c r="F102" s="1"/>
    </row>
    <row r="103" spans="1:6" ht="18.75" x14ac:dyDescent="0.3">
      <c r="A103" s="1"/>
      <c r="B103" s="1"/>
      <c r="C103" s="1"/>
      <c r="D103" s="1"/>
      <c r="E103" s="1"/>
      <c r="F103" s="1"/>
    </row>
    <row r="104" spans="1:6" ht="18.75" x14ac:dyDescent="0.3">
      <c r="A104" s="1"/>
      <c r="B104" s="1"/>
      <c r="C104" s="1"/>
      <c r="D104" s="1"/>
      <c r="E104" s="1"/>
      <c r="F104" s="1"/>
    </row>
    <row r="105" spans="1:6" ht="18.75" x14ac:dyDescent="0.3">
      <c r="A105" s="1"/>
      <c r="B105" s="1"/>
      <c r="C105" s="1"/>
      <c r="D105" s="1"/>
      <c r="E105" s="1"/>
      <c r="F105" s="1"/>
    </row>
    <row r="106" spans="1:6" ht="18.75" x14ac:dyDescent="0.3">
      <c r="A106" s="1"/>
      <c r="B106" s="1"/>
      <c r="C106" s="1"/>
      <c r="D106" s="1"/>
      <c r="E106" s="1"/>
      <c r="F106" s="1"/>
    </row>
    <row r="107" spans="1:6" ht="18.75" x14ac:dyDescent="0.3">
      <c r="A107" s="1"/>
      <c r="B107" s="1"/>
      <c r="C107" s="1"/>
      <c r="D107" s="1"/>
      <c r="E107" s="1"/>
      <c r="F107" s="1"/>
    </row>
    <row r="108" spans="1:6" ht="18.75" x14ac:dyDescent="0.3">
      <c r="A108" s="1"/>
      <c r="B108" s="1"/>
      <c r="C108" s="1"/>
      <c r="D108" s="1"/>
      <c r="E108" s="1"/>
      <c r="F108" s="1"/>
    </row>
    <row r="109" spans="1:6" ht="18.75" x14ac:dyDescent="0.3">
      <c r="A109" s="1"/>
      <c r="B109" s="1"/>
      <c r="C109" s="1"/>
      <c r="D109" s="1"/>
      <c r="E109" s="1"/>
      <c r="F109" s="1"/>
    </row>
    <row r="110" spans="1:6" ht="18.75" x14ac:dyDescent="0.3">
      <c r="A110" s="1"/>
      <c r="B110" s="1"/>
      <c r="C110" s="1"/>
      <c r="D110" s="1"/>
      <c r="E110" s="1"/>
      <c r="F110" s="1"/>
    </row>
    <row r="111" spans="1:6" ht="18.75" x14ac:dyDescent="0.3">
      <c r="A111" s="1"/>
      <c r="B111" s="1"/>
      <c r="C111" s="1"/>
      <c r="D111" s="1"/>
      <c r="E111" s="1"/>
      <c r="F111" s="1"/>
    </row>
    <row r="112" spans="1:6" ht="18.75" x14ac:dyDescent="0.3">
      <c r="A112" s="1"/>
      <c r="B112" s="1"/>
      <c r="C112" s="1"/>
      <c r="D112" s="1"/>
      <c r="E112" s="1"/>
      <c r="F112" s="1"/>
    </row>
    <row r="113" spans="1:6" ht="18.75" x14ac:dyDescent="0.3">
      <c r="A113" s="1"/>
      <c r="B113" s="1"/>
      <c r="C113" s="1"/>
      <c r="D113" s="1"/>
      <c r="E113" s="1"/>
      <c r="F113" s="1"/>
    </row>
    <row r="114" spans="1:6" ht="18.75" x14ac:dyDescent="0.3">
      <c r="A114" s="1"/>
      <c r="B114" s="1"/>
      <c r="C114" s="1"/>
      <c r="D114" s="1"/>
      <c r="E114" s="1"/>
      <c r="F114" s="1"/>
    </row>
    <row r="115" spans="1:6" ht="18.75" x14ac:dyDescent="0.3">
      <c r="A115" s="1"/>
      <c r="B115" s="1"/>
      <c r="C115" s="1"/>
      <c r="D115" s="1"/>
      <c r="E115" s="1"/>
      <c r="F115" s="1"/>
    </row>
    <row r="116" spans="1:6" ht="18.75" x14ac:dyDescent="0.3">
      <c r="A116" s="1"/>
      <c r="B116" s="1"/>
      <c r="C116" s="1"/>
      <c r="D116" s="1"/>
      <c r="E116" s="1"/>
      <c r="F116" s="1"/>
    </row>
    <row r="117" spans="1:6" ht="18.75" x14ac:dyDescent="0.3">
      <c r="A117" s="1"/>
      <c r="B117" s="1"/>
      <c r="C117" s="1"/>
      <c r="D117" s="1"/>
      <c r="E117" s="1"/>
      <c r="F117" s="1"/>
    </row>
    <row r="118" spans="1:6" ht="18.75" x14ac:dyDescent="0.3">
      <c r="A118" s="1"/>
      <c r="B118" s="1"/>
      <c r="C118" s="1"/>
      <c r="D118" s="1"/>
      <c r="E118" s="1"/>
      <c r="F118" s="1"/>
    </row>
    <row r="119" spans="1:6" ht="18.75" x14ac:dyDescent="0.3">
      <c r="A119" s="1"/>
      <c r="B119" s="1"/>
      <c r="C119" s="1"/>
      <c r="D119" s="1"/>
      <c r="E119" s="1"/>
      <c r="F119" s="1"/>
    </row>
    <row r="120" spans="1:6" ht="18.75" x14ac:dyDescent="0.3">
      <c r="A120" s="1"/>
      <c r="B120" s="1"/>
      <c r="C120" s="1"/>
      <c r="D120" s="1"/>
      <c r="E120" s="1"/>
      <c r="F120" s="1"/>
    </row>
    <row r="121" spans="1:6" ht="18.75" x14ac:dyDescent="0.3">
      <c r="A121" s="1"/>
      <c r="B121" s="1"/>
      <c r="C121" s="1"/>
      <c r="D121" s="1"/>
      <c r="E121" s="1"/>
      <c r="F121" s="1"/>
    </row>
    <row r="122" spans="1:6" ht="18.75" x14ac:dyDescent="0.3">
      <c r="A122" s="1"/>
      <c r="B122" s="1"/>
      <c r="C122" s="1"/>
      <c r="D122" s="1"/>
      <c r="E122" s="1"/>
      <c r="F122" s="1"/>
    </row>
    <row r="123" spans="1:6" ht="18.75" x14ac:dyDescent="0.3">
      <c r="A123" s="1"/>
      <c r="B123" s="1"/>
      <c r="C123" s="1"/>
      <c r="D123" s="1"/>
      <c r="E123" s="1"/>
      <c r="F123" s="1"/>
    </row>
    <row r="124" spans="1:6" ht="18.75" x14ac:dyDescent="0.3">
      <c r="A124" s="1"/>
      <c r="B124" s="1"/>
      <c r="C124" s="1"/>
      <c r="D124" s="1"/>
      <c r="E124" s="1"/>
      <c r="F124" s="1"/>
    </row>
    <row r="125" spans="1:6" ht="18.75" x14ac:dyDescent="0.3">
      <c r="A125" s="1"/>
      <c r="B125" s="1"/>
      <c r="C125" s="1"/>
      <c r="D125" s="1"/>
      <c r="E125" s="1"/>
      <c r="F125" s="1"/>
    </row>
    <row r="126" spans="1:6" ht="18.75" x14ac:dyDescent="0.3">
      <c r="A126" s="1"/>
      <c r="B126" s="1"/>
      <c r="C126" s="1"/>
      <c r="D126" s="1"/>
      <c r="E126" s="1"/>
      <c r="F126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2013-05-07T12:49:02Z</dcterms:created>
  <dcterms:modified xsi:type="dcterms:W3CDTF">2013-05-09T15:31:28Z</dcterms:modified>
</cp:coreProperties>
</file>