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33" i="1" l="1"/>
  <c r="C214" i="1"/>
  <c r="C204" i="1"/>
  <c r="E214" i="1"/>
  <c r="E210" i="1"/>
  <c r="E204" i="1"/>
  <c r="F181" i="1" l="1"/>
  <c r="E181" i="1"/>
  <c r="H177" i="1"/>
  <c r="G177" i="1"/>
  <c r="F177" i="1"/>
  <c r="E177" i="1"/>
  <c r="F103" i="2"/>
  <c r="F60" i="2"/>
  <c r="F39" i="2" l="1"/>
  <c r="F37" i="2"/>
  <c r="F29" i="2"/>
  <c r="G160" i="1" l="1"/>
  <c r="F160" i="1"/>
  <c r="E160" i="1"/>
  <c r="C148" i="1" l="1"/>
  <c r="G130" i="1"/>
  <c r="F130" i="1"/>
  <c r="E130" i="1"/>
  <c r="G115" i="1"/>
  <c r="F115" i="1"/>
  <c r="E115" i="1"/>
  <c r="F58" i="1" l="1"/>
  <c r="D58" i="1"/>
  <c r="F38" i="1"/>
</calcChain>
</file>

<file path=xl/sharedStrings.xml><?xml version="1.0" encoding="utf-8"?>
<sst xmlns="http://schemas.openxmlformats.org/spreadsheetml/2006/main" count="499" uniqueCount="317">
  <si>
    <t>C10: 550</t>
  </si>
  <si>
    <r>
      <t xml:space="preserve">Ráta d'ionsú forchostais </t>
    </r>
    <r>
      <rPr>
        <b/>
        <sz val="14"/>
        <color theme="1"/>
        <rFont val="Calibri"/>
        <family val="2"/>
        <scheme val="minor"/>
      </rPr>
      <t>an aonad</t>
    </r>
  </si>
  <si>
    <t>aonad</t>
  </si>
  <si>
    <t>€9 an aonad</t>
  </si>
  <si>
    <t>(A)</t>
  </si>
  <si>
    <r>
      <t xml:space="preserve">Ráta d'ionsú forchostais </t>
    </r>
    <r>
      <rPr>
        <b/>
        <sz val="14"/>
        <color theme="1"/>
        <rFont val="Calibri"/>
        <family val="2"/>
        <scheme val="minor"/>
      </rPr>
      <t>an uair saothar dírigh</t>
    </r>
  </si>
  <si>
    <t>uair</t>
  </si>
  <si>
    <t>€2.25 an uair</t>
  </si>
  <si>
    <t>(B)</t>
  </si>
  <si>
    <t>Forchostais iarbhír  =  €48000</t>
  </si>
  <si>
    <t xml:space="preserve">              </t>
  </si>
  <si>
    <t>Forchostais ionsaithe            (x     €9)</t>
  </si>
  <si>
    <t>faoi 3000</t>
  </si>
  <si>
    <t>thar 1500</t>
  </si>
  <si>
    <t>faoi  1200</t>
  </si>
  <si>
    <t>thar 150</t>
  </si>
  <si>
    <t>faoi 4800</t>
  </si>
  <si>
    <t>thar 3300</t>
  </si>
  <si>
    <t>( C )</t>
  </si>
  <si>
    <t>Éifeacht ar bhrabús</t>
  </si>
  <si>
    <t>laghdú</t>
  </si>
  <si>
    <t>méadú</t>
  </si>
  <si>
    <t>C11:550</t>
  </si>
  <si>
    <r>
      <t xml:space="preserve">Saothar díreach €40000/8000 uair = </t>
    </r>
    <r>
      <rPr>
        <b/>
        <sz val="14"/>
        <color theme="1"/>
        <rFont val="Calibri"/>
        <family val="2"/>
        <scheme val="minor"/>
      </rPr>
      <t xml:space="preserve"> €5 an uair</t>
    </r>
  </si>
  <si>
    <r>
      <t xml:space="preserve">Ráta d' ionsú forchostais </t>
    </r>
    <r>
      <rPr>
        <b/>
        <sz val="14"/>
        <color theme="1"/>
        <rFont val="Calibri"/>
        <family val="2"/>
        <scheme val="minor"/>
      </rPr>
      <t>an uair innill</t>
    </r>
  </si>
  <si>
    <t>forchostaisí monarchana</t>
  </si>
  <si>
    <t># uair innill</t>
  </si>
  <si>
    <t>€4.5 an uair innill</t>
  </si>
  <si>
    <r>
      <t xml:space="preserve">Ráta d' ionsú forchostais </t>
    </r>
    <r>
      <rPr>
        <b/>
        <sz val="14"/>
        <color theme="1"/>
        <rFont val="Calibri"/>
        <family val="2"/>
        <scheme val="minor"/>
      </rPr>
      <t>an uair saothair dhírigh</t>
    </r>
  </si>
  <si>
    <t># uair saothair</t>
  </si>
  <si>
    <t>€6.75 an uair saothar</t>
  </si>
  <si>
    <t>( C ) (D)   €</t>
  </si>
  <si>
    <t>Jab Uimh 1516</t>
  </si>
  <si>
    <t>innill</t>
  </si>
  <si>
    <t xml:space="preserve">uair </t>
  </si>
  <si>
    <t>saothair díreach</t>
  </si>
  <si>
    <t>Ábhar díreach</t>
  </si>
  <si>
    <t>Saothar díreach      (220 u x €5)</t>
  </si>
  <si>
    <t>Forchostaisí monarchana</t>
  </si>
  <si>
    <t>(310 u  x €4.5)</t>
  </si>
  <si>
    <t>Costas iomlán</t>
  </si>
  <si>
    <t>(20%x11995)</t>
  </si>
  <si>
    <t>marcáil suas 20%  - BRABÚS</t>
  </si>
  <si>
    <t>Praghas díola</t>
  </si>
  <si>
    <t>220 u x €6.75</t>
  </si>
  <si>
    <t>(20% x 12085)</t>
  </si>
  <si>
    <t>C12:551</t>
  </si>
  <si>
    <t xml:space="preserve">€2.4 an </t>
  </si>
  <si>
    <t>uair innill</t>
  </si>
  <si>
    <t xml:space="preserve">€4 an </t>
  </si>
  <si>
    <t>uair saothar</t>
  </si>
  <si>
    <t>Uimh Ordaithe 953</t>
  </si>
  <si>
    <t>€</t>
  </si>
  <si>
    <t>Saothar díreach (€4.89 x 220 uair)</t>
  </si>
  <si>
    <t>Saothar díreach €44000/9000 uair = €4.89 an uair saothar díreach (ráta)</t>
  </si>
  <si>
    <t>(340 u x €2.4</t>
  </si>
  <si>
    <t>COSTAS IOMLÁN</t>
  </si>
  <si>
    <t>Marcáil suas 25%</t>
  </si>
  <si>
    <t>(8891.8x25%)</t>
  </si>
  <si>
    <t>PRAGHAS DÍOLA</t>
  </si>
  <si>
    <t>(220 u x €4)</t>
  </si>
  <si>
    <t>(8955.8x25%)</t>
  </si>
  <si>
    <t>C14:552</t>
  </si>
  <si>
    <t>forchostas monarchan</t>
  </si>
  <si>
    <t># aonad</t>
  </si>
  <si>
    <t>€6 an uair saothar</t>
  </si>
  <si>
    <t>Forchostas monarchana IARBHÍR</t>
  </si>
  <si>
    <t>(€9 x # na n-aonaid)</t>
  </si>
  <si>
    <t>éifeacht ar bhrabús</t>
  </si>
  <si>
    <t>faoi ionsú</t>
  </si>
  <si>
    <t>thar ionsú</t>
  </si>
  <si>
    <t xml:space="preserve">faoi ionsú </t>
  </si>
  <si>
    <t>C16:552</t>
  </si>
  <si>
    <t>Táirgíocht</t>
  </si>
  <si>
    <t>Seirbhís</t>
  </si>
  <si>
    <t>Roinn A</t>
  </si>
  <si>
    <t>Roinn B</t>
  </si>
  <si>
    <t>Roinn X</t>
  </si>
  <si>
    <t>Roinn Y</t>
  </si>
  <si>
    <t>Forchostaisí RX le fothroinnt</t>
  </si>
  <si>
    <r>
      <t xml:space="preserve">80%                </t>
    </r>
    <r>
      <rPr>
        <sz val="14"/>
        <color theme="1"/>
        <rFont val="Calibri"/>
        <family val="2"/>
        <scheme val="minor"/>
      </rPr>
      <t>2400</t>
    </r>
  </si>
  <si>
    <r>
      <t xml:space="preserve">20%                </t>
    </r>
    <r>
      <rPr>
        <sz val="14"/>
        <color theme="1"/>
        <rFont val="Calibri"/>
        <family val="2"/>
        <scheme val="minor"/>
      </rPr>
      <t>600</t>
    </r>
  </si>
  <si>
    <t>Forchostaisí RY le fothroinnt</t>
  </si>
  <si>
    <r>
      <t>10%</t>
    </r>
    <r>
      <rPr>
        <u/>
        <sz val="14"/>
        <color theme="1"/>
        <rFont val="Calibri"/>
        <family val="2"/>
        <scheme val="minor"/>
      </rPr>
      <t xml:space="preserve">            200</t>
    </r>
  </si>
  <si>
    <r>
      <rPr>
        <u/>
        <sz val="10"/>
        <color theme="1"/>
        <rFont val="Calibri"/>
        <family val="2"/>
        <scheme val="minor"/>
      </rPr>
      <t xml:space="preserve">90%               </t>
    </r>
    <r>
      <rPr>
        <u/>
        <sz val="14"/>
        <color theme="1"/>
        <rFont val="Calibri"/>
        <family val="2"/>
        <scheme val="minor"/>
      </rPr>
      <t>1800</t>
    </r>
  </si>
  <si>
    <t>Forchostas le h-ionsú</t>
  </si>
  <si>
    <t>€6 an uair innill</t>
  </si>
  <si>
    <r>
      <t xml:space="preserve">Ráta d'ionsú forchostaisí </t>
    </r>
    <r>
      <rPr>
        <b/>
        <sz val="14"/>
        <color theme="1"/>
        <rFont val="Calibri"/>
        <family val="2"/>
        <scheme val="minor"/>
      </rPr>
      <t>an uair innill</t>
    </r>
  </si>
  <si>
    <t>uair saothair</t>
  </si>
  <si>
    <t>€4 an uair saothar dhírigh</t>
  </si>
  <si>
    <t>Jab Uimh 345: Iomlán forchostas le h-ionsú</t>
  </si>
  <si>
    <t>6 uair   x   €6 an uair</t>
  </si>
  <si>
    <t>4 uair   x   €4</t>
  </si>
  <si>
    <t>iomlán forchostas le h-ionsú</t>
  </si>
  <si>
    <r>
      <t xml:space="preserve">Ráta d'ionsú forchostaisí </t>
    </r>
    <r>
      <rPr>
        <b/>
        <sz val="14"/>
        <color theme="1"/>
        <rFont val="Calibri"/>
        <family val="2"/>
        <scheme val="minor"/>
      </rPr>
      <t>an uair saothar dhírigh</t>
    </r>
  </si>
  <si>
    <t>C13</t>
  </si>
  <si>
    <t>PRAGHAS DÍOLA    (100%)</t>
  </si>
  <si>
    <t>Corrlach      (60% den praghas díola</t>
  </si>
  <si>
    <t>COSTAS IOMLÁN    (40%)</t>
  </si>
  <si>
    <t>(/40)</t>
  </si>
  <si>
    <t>(x 600)</t>
  </si>
  <si>
    <t>(x 100)</t>
  </si>
  <si>
    <t>C18:553</t>
  </si>
  <si>
    <t>Ainilís ar fhorchostaisí</t>
  </si>
  <si>
    <t>Saothar indíreach</t>
  </si>
  <si>
    <t>Costaisí cothabháil trealamh</t>
  </si>
  <si>
    <t>Solas agus Teas</t>
  </si>
  <si>
    <t>Cumhacht agus gal</t>
  </si>
  <si>
    <t>Árachas planda</t>
  </si>
  <si>
    <t>Cios agus Rátaí</t>
  </si>
  <si>
    <t>Sochair fostaithe</t>
  </si>
  <si>
    <t>Riarachain</t>
  </si>
  <si>
    <t>Bunús fothroinnte</t>
  </si>
  <si>
    <t>Roinn 1</t>
  </si>
  <si>
    <t>Roinn 2</t>
  </si>
  <si>
    <t>Roinn 3</t>
  </si>
  <si>
    <t>Saothair díreach</t>
  </si>
  <si>
    <t>Uair Innill</t>
  </si>
  <si>
    <t>Achar/Tort</t>
  </si>
  <si>
    <t>Luach treallamh</t>
  </si>
  <si>
    <t>Achar</t>
  </si>
  <si>
    <t># fostaithe</t>
  </si>
  <si>
    <r>
      <t>Ráta d'ionsú forchostais</t>
    </r>
    <r>
      <rPr>
        <b/>
        <sz val="14"/>
        <color theme="1"/>
        <rFont val="Calibri"/>
        <family val="2"/>
        <scheme val="minor"/>
      </rPr>
      <t xml:space="preserve"> an uair innill</t>
    </r>
  </si>
  <si>
    <t># uair</t>
  </si>
  <si>
    <t>Ráta ionsú an uair innill</t>
  </si>
  <si>
    <t>3000 u</t>
  </si>
  <si>
    <t>4500 u</t>
  </si>
  <si>
    <t>2500 u</t>
  </si>
  <si>
    <t>C23:557</t>
  </si>
  <si>
    <t>Machining</t>
  </si>
  <si>
    <t>Assembly</t>
  </si>
  <si>
    <t>Finishing</t>
  </si>
  <si>
    <t>Abhar indíreach</t>
  </si>
  <si>
    <t>Solas agus teas</t>
  </si>
  <si>
    <t>Cíos agus rátaí</t>
  </si>
  <si>
    <t>Cothabháil innill</t>
  </si>
  <si>
    <t>Dímheas planda</t>
  </si>
  <si>
    <t>Caintín monarchana</t>
  </si>
  <si>
    <t>tugtha</t>
  </si>
  <si>
    <t>Tort m3</t>
  </si>
  <si>
    <t>Achar Urláir m2</t>
  </si>
  <si>
    <t>Uair innill</t>
  </si>
  <si>
    <t>luach planda</t>
  </si>
  <si>
    <t>Dept</t>
  </si>
  <si>
    <r>
      <t xml:space="preserve">Ráta d'ionsú forchostais </t>
    </r>
    <r>
      <rPr>
        <b/>
        <sz val="14"/>
        <color theme="1"/>
        <rFont val="Calibri"/>
        <family val="2"/>
        <scheme val="minor"/>
      </rPr>
      <t>an uair innill</t>
    </r>
  </si>
  <si>
    <t>(forchostas le hionsú)</t>
  </si>
  <si>
    <t>(# uair innill)</t>
  </si>
  <si>
    <t xml:space="preserve"> €7 an uair</t>
  </si>
  <si>
    <t xml:space="preserve">                                                  díreach</t>
  </si>
  <si>
    <t>(# uair saothar díreach)</t>
  </si>
  <si>
    <t>36000 u</t>
  </si>
  <si>
    <t>50000 u</t>
  </si>
  <si>
    <t>€3.12 an uair</t>
  </si>
  <si>
    <t>30000 u</t>
  </si>
  <si>
    <t>€4.53 an uair</t>
  </si>
  <si>
    <t>Jab Uimh. 122</t>
  </si>
  <si>
    <t>Ábbhar díreach (6000 + 1500)</t>
  </si>
  <si>
    <t>Saothar díreach (900+2500+800)</t>
  </si>
  <si>
    <t>Forchostaisí:</t>
  </si>
  <si>
    <t>Machining dept</t>
  </si>
  <si>
    <t>Assembly dept</t>
  </si>
  <si>
    <t>Finishing dept</t>
  </si>
  <si>
    <t>(50 uair  x €7)</t>
  </si>
  <si>
    <t>(100 uair x €3.12)</t>
  </si>
  <si>
    <t>(30 uair x €4.53)</t>
  </si>
  <si>
    <r>
      <t xml:space="preserve">Ráta d'ionsú forchostas an </t>
    </r>
    <r>
      <rPr>
        <b/>
        <sz val="14"/>
        <color theme="1"/>
        <rFont val="Calibri"/>
        <family val="2"/>
        <scheme val="minor"/>
      </rPr>
      <t>uair saothar</t>
    </r>
  </si>
  <si>
    <t>CAOSTAS IOMLÁN   75%</t>
  </si>
  <si>
    <t>BRABÚS                        25%</t>
  </si>
  <si>
    <t>PRAGHAS DÍOLA      100%</t>
  </si>
  <si>
    <t>C19:554</t>
  </si>
  <si>
    <t>20000 u</t>
  </si>
  <si>
    <t>`Roinn B</t>
  </si>
  <si>
    <t>Roinn C</t>
  </si>
  <si>
    <t>2400 u</t>
  </si>
  <si>
    <t>C8:2012 (a)</t>
  </si>
  <si>
    <t>Dímheas ar threalamh</t>
  </si>
  <si>
    <t>Dímheas ar foirgnimh</t>
  </si>
  <si>
    <t>Téamh mon</t>
  </si>
  <si>
    <t>glanadh mon</t>
  </si>
  <si>
    <t>caintín mon</t>
  </si>
  <si>
    <t>luach trealamh</t>
  </si>
  <si>
    <t>achar urlar</t>
  </si>
  <si>
    <t>tort</t>
  </si>
  <si>
    <t>Tair 1</t>
  </si>
  <si>
    <t>Tair 2</t>
  </si>
  <si>
    <t>Seir X</t>
  </si>
  <si>
    <t>Seir Y</t>
  </si>
  <si>
    <t>C20:555</t>
  </si>
  <si>
    <t>Athraitheach</t>
  </si>
  <si>
    <t>Seasta</t>
  </si>
  <si>
    <t>Forchostaisí buiséadaithe</t>
  </si>
  <si>
    <t># uair saothair buiséadaithe</t>
  </si>
  <si>
    <t>650 u</t>
  </si>
  <si>
    <t>Ráta d'ionsú forchostais</t>
  </si>
  <si>
    <t>€19 an uair</t>
  </si>
  <si>
    <t>€5 an uair</t>
  </si>
  <si>
    <t>1200 u</t>
  </si>
  <si>
    <t>€12 an uair</t>
  </si>
  <si>
    <t>€2 an uair</t>
  </si>
  <si>
    <t>700 u</t>
  </si>
  <si>
    <t>€9 an uair</t>
  </si>
  <si>
    <t>€2.50 an uair</t>
  </si>
  <si>
    <t>Forchostais buiséadaithe riaracháin</t>
  </si>
  <si>
    <t># iomlán uaireanta saothair buiséadaithe</t>
  </si>
  <si>
    <t>(650 + 1200 + 700)</t>
  </si>
  <si>
    <t>2550 u</t>
  </si>
  <si>
    <t>€3 an uair</t>
  </si>
  <si>
    <t>Ráta d'ionsú forchostais rairachain</t>
  </si>
  <si>
    <t>Luachain don jab</t>
  </si>
  <si>
    <r>
      <rPr>
        <b/>
        <sz val="14"/>
        <color theme="1"/>
        <rFont val="Calibri"/>
        <family val="2"/>
        <scheme val="minor"/>
      </rPr>
      <t>Ábhar díreach</t>
    </r>
    <r>
      <rPr>
        <sz val="14"/>
        <color theme="1"/>
        <rFont val="Calibri"/>
        <family val="2"/>
        <scheme val="minor"/>
      </rPr>
      <t xml:space="preserve">  (50 rolla @ 80 an rolla)</t>
    </r>
  </si>
  <si>
    <t>Saothar díreach:</t>
  </si>
  <si>
    <t>Roinn 1 -    €9 x 80 uair</t>
  </si>
  <si>
    <t>Roinn 2 -    €7 x 170 uair</t>
  </si>
  <si>
    <t>Roinn 3 -    €12 x 35 uair</t>
  </si>
  <si>
    <t>Forchostaisí Athraitheacha:</t>
  </si>
  <si>
    <t>Roinn 1 -    €19 x 80 uair</t>
  </si>
  <si>
    <t>Roinn 2 -   €12 x 170 uair</t>
  </si>
  <si>
    <t>Roinn 3 -   €9 x 35 uair</t>
  </si>
  <si>
    <t>Forchostaisí Seasta:</t>
  </si>
  <si>
    <t>Roinn 1 -   €5 x 80 uair</t>
  </si>
  <si>
    <t>Roinn 2 -   €2 x 170 uair</t>
  </si>
  <si>
    <t>Roinn 3 -   €2.5 x 35 uair</t>
  </si>
  <si>
    <t>Forchoatas Riarachain</t>
  </si>
  <si>
    <t xml:space="preserve">(80 + 170 + 35) = 285 uair x €3 </t>
  </si>
  <si>
    <t>BRABÚS 20%</t>
  </si>
  <si>
    <t>PRAGHAS DÍOLA 100%</t>
  </si>
  <si>
    <t>COSTAS IOMLÁN   80%</t>
  </si>
  <si>
    <t>(x 20</t>
  </si>
  <si>
    <t>(/ 80</t>
  </si>
  <si>
    <t>C21:556</t>
  </si>
  <si>
    <r>
      <rPr>
        <b/>
        <sz val="14"/>
        <color theme="1"/>
        <rFont val="Calibri"/>
        <family val="2"/>
        <scheme val="minor"/>
      </rPr>
      <t>Ábhar díreach</t>
    </r>
    <r>
      <rPr>
        <sz val="14"/>
        <color theme="1"/>
        <rFont val="Calibri"/>
        <family val="2"/>
        <scheme val="minor"/>
      </rPr>
      <t xml:space="preserve">  </t>
    </r>
  </si>
  <si>
    <t>Luachain don ordú uimh 555</t>
  </si>
  <si>
    <t>Roinn 2 -    €7 x 130 uair</t>
  </si>
  <si>
    <t>Roinn 1 -    €8 x 75 uair</t>
  </si>
  <si>
    <t>Roinn 3 -    €9 x 55 uair</t>
  </si>
  <si>
    <t>Roinn 1 -    €14 x 75 uair</t>
  </si>
  <si>
    <t>Roinn 1 -   €7.5 x 75  uair</t>
  </si>
  <si>
    <t>Roinn 2 -   €2.5 x 130 u</t>
  </si>
  <si>
    <t>Roinn 2 -   €10 x 130 uair</t>
  </si>
  <si>
    <t>Roinn 3 -   €15 x 55 uair</t>
  </si>
  <si>
    <t>Roinn 3 -   €2 x 55 uair</t>
  </si>
  <si>
    <t>[75 + 130 + 55] = 260 uair x €33.2</t>
  </si>
  <si>
    <t>BRABÚS 15%</t>
  </si>
  <si>
    <t>COSTAS IOMLÁN   85%</t>
  </si>
  <si>
    <t xml:space="preserve">   / 85</t>
  </si>
  <si>
    <t xml:space="preserve">   x  15</t>
  </si>
  <si>
    <t>C22:555</t>
  </si>
  <si>
    <t xml:space="preserve">Roinn A </t>
  </si>
  <si>
    <t>300 u</t>
  </si>
  <si>
    <t>€10 an uair</t>
  </si>
  <si>
    <t>RoinnMS</t>
  </si>
  <si>
    <t>150 u</t>
  </si>
  <si>
    <t>€4 an uair</t>
  </si>
  <si>
    <t>€17 an uair</t>
  </si>
  <si>
    <t>40 u</t>
  </si>
  <si>
    <t>€11 an uair</t>
  </si>
  <si>
    <t>Roinn FP</t>
  </si>
  <si>
    <t>€15 an uair</t>
  </si>
  <si>
    <t>[ 300 + 150 + 40]</t>
  </si>
  <si>
    <t xml:space="preserve">€7.84 an uair </t>
  </si>
  <si>
    <r>
      <rPr>
        <b/>
        <sz val="14"/>
        <color theme="1"/>
        <rFont val="Calibri"/>
        <family val="2"/>
        <scheme val="minor"/>
      </rPr>
      <t>Ábhar díreach</t>
    </r>
    <r>
      <rPr>
        <sz val="14"/>
        <color theme="1"/>
        <rFont val="Calibri"/>
        <family val="2"/>
        <scheme val="minor"/>
      </rPr>
      <t xml:space="preserve">  ( 2 ream páipéar @ €75)</t>
    </r>
  </si>
  <si>
    <t>Roinn AT   €5  x 10 uair</t>
  </si>
  <si>
    <t>Roinn FP   €3  x 5 uair</t>
  </si>
  <si>
    <t>Roinn AT  €10  x 10 uair</t>
  </si>
  <si>
    <t>Roinn  MS   €4  x 75 uair</t>
  </si>
  <si>
    <t>Roinn FP   €11  x 5 uair</t>
  </si>
  <si>
    <t>Roinn  AT  €2 x 10 uair</t>
  </si>
  <si>
    <t>Roinn MS  €17  x 75 uair</t>
  </si>
  <si>
    <t>Roinn FP €15  x 5 uair</t>
  </si>
  <si>
    <t>[10 + 75 +5] = 90 x €7.84</t>
  </si>
  <si>
    <t>BRABÚS 40%</t>
  </si>
  <si>
    <t>COSTAS IOMLÁN   60%</t>
  </si>
  <si>
    <t xml:space="preserve">    / 60</t>
  </si>
  <si>
    <t xml:space="preserve">   x  40</t>
  </si>
  <si>
    <t>C24:558</t>
  </si>
  <si>
    <t>Cionnroinnt Seir X go Táirgíocht</t>
  </si>
  <si>
    <t>Cionnroinnt Seir Y go Táirgíocht</t>
  </si>
  <si>
    <t>(i)</t>
  </si>
  <si>
    <t>(ii)</t>
  </si>
  <si>
    <t>(iii)</t>
  </si>
  <si>
    <t>Ráta d'ionsú forchostais an uair meaisín</t>
  </si>
  <si>
    <t>costas iomlán</t>
  </si>
  <si>
    <t># uair meaisín</t>
  </si>
  <si>
    <t>4000 u</t>
  </si>
  <si>
    <t>€9.015 an uair innill</t>
  </si>
  <si>
    <t>1000 u</t>
  </si>
  <si>
    <t>€25.34 an uair innill</t>
  </si>
  <si>
    <t>(iv)</t>
  </si>
  <si>
    <t>Ni féidir le rannna seirbhísí costaisí a fháil arais (recover)</t>
  </si>
  <si>
    <t>Caithfear na costaisi iomlána a ionsú chun iad a fháil arais</t>
  </si>
  <si>
    <t>Ní féidir é seo a dhéanamh ach tré ionsú sna ranna tairgíochta</t>
  </si>
  <si>
    <t>C8:2010</t>
  </si>
  <si>
    <t>(a)</t>
  </si>
  <si>
    <t>Stoc deiridh = Stoc Toasaigh  + Ceannachain  -   Díolachain</t>
  </si>
  <si>
    <t>SD                  =   ST[ 4000 x €4 = €160000]</t>
  </si>
  <si>
    <t>Ceannacháin:</t>
  </si>
  <si>
    <t>Coastas</t>
  </si>
  <si>
    <t>Iomlan</t>
  </si>
  <si>
    <t>Aonad        x</t>
  </si>
  <si>
    <t>Diolachán ar cairde:</t>
  </si>
  <si>
    <t>Diolacháin ar airgid síos:</t>
  </si>
  <si>
    <t>Iomlán Díolacháin = ar cairde + ar airgid síos</t>
  </si>
  <si>
    <t xml:space="preserve">                                        €31100 móide €44400  =    €75500</t>
  </si>
  <si>
    <r>
      <t xml:space="preserve">                             ST  4000+  C 6700 - 6900  </t>
    </r>
    <r>
      <rPr>
        <b/>
        <sz val="14"/>
        <color theme="1"/>
        <rFont val="Calibri"/>
        <family val="2"/>
        <scheme val="minor"/>
      </rPr>
      <t xml:space="preserve"> 3800 aonad STOC DEIRIDH</t>
    </r>
  </si>
  <si>
    <t>Treimhse 1</t>
  </si>
  <si>
    <t>ST</t>
  </si>
  <si>
    <t>C</t>
  </si>
  <si>
    <t>luide D</t>
  </si>
  <si>
    <t>Treimhse 2</t>
  </si>
  <si>
    <t>Treimhse 3</t>
  </si>
  <si>
    <t>3800 Aonad</t>
  </si>
  <si>
    <t>1500 aonad x €7</t>
  </si>
  <si>
    <t>T3</t>
  </si>
  <si>
    <t>2200 aonad x€6</t>
  </si>
  <si>
    <t>T2</t>
  </si>
  <si>
    <t>100 aonad x €4</t>
  </si>
  <si>
    <t>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</si>
</sst>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€&quot;#,##0;[Red]\-&quot;€&quot;#,##0"/>
    <numFmt numFmtId="8" formatCode="&quot;€&quot;#,##0.00;[Red]\-&quot;€&quot;#,##0.00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6" fontId="2" fillId="0" borderId="0" xfId="0" applyNumberFormat="1" applyFont="1"/>
    <xf numFmtId="0" fontId="3" fillId="0" borderId="0" xfId="0" applyFont="1"/>
    <xf numFmtId="8" fontId="3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0" fillId="0" borderId="0" xfId="0" applyFont="1"/>
    <xf numFmtId="0" fontId="5" fillId="0" borderId="0" xfId="0" applyFont="1"/>
    <xf numFmtId="6" fontId="3" fillId="0" borderId="0" xfId="0" applyNumberFormat="1" applyFont="1"/>
    <xf numFmtId="0" fontId="3" fillId="0" borderId="0" xfId="0" applyFont="1" applyAlignment="1">
      <alignment horizontal="right"/>
    </xf>
    <xf numFmtId="9" fontId="6" fillId="0" borderId="0" xfId="0" applyNumberFormat="1" applyFont="1"/>
    <xf numFmtId="0" fontId="7" fillId="0" borderId="0" xfId="0" applyFont="1"/>
    <xf numFmtId="0" fontId="8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6" fontId="2" fillId="0" borderId="0" xfId="0" applyNumberFormat="1" applyFont="1" applyAlignment="1">
      <alignment horizontal="left"/>
    </xf>
    <xf numFmtId="8" fontId="3" fillId="0" borderId="0" xfId="0" applyNumberFormat="1" applyFont="1" applyAlignment="1">
      <alignment horizontal="left"/>
    </xf>
    <xf numFmtId="0" fontId="9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6" fontId="1" fillId="0" borderId="0" xfId="0" applyNumberFormat="1" applyFont="1"/>
    <xf numFmtId="0" fontId="5" fillId="2" borderId="0" xfId="0" applyFont="1" applyFill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4"/>
  <sheetViews>
    <sheetView tabSelected="1" topLeftCell="A214" workbookViewId="0">
      <selection activeCell="E233" sqref="E233"/>
    </sheetView>
  </sheetViews>
  <sheetFormatPr defaultRowHeight="15" x14ac:dyDescent="0.25"/>
  <cols>
    <col min="1" max="1" width="15.85546875" customWidth="1"/>
    <col min="2" max="2" width="43.28515625" customWidth="1"/>
    <col min="3" max="3" width="24.5703125" customWidth="1"/>
    <col min="4" max="4" width="15" customWidth="1"/>
    <col min="5" max="5" width="15.5703125" customWidth="1"/>
    <col min="6" max="6" width="16" customWidth="1"/>
    <col min="7" max="7" width="12.7109375" customWidth="1"/>
    <col min="8" max="8" width="11.710937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75" x14ac:dyDescent="0.3">
      <c r="A2" s="1" t="s">
        <v>4</v>
      </c>
      <c r="B2" s="1" t="s">
        <v>1</v>
      </c>
      <c r="C2" s="1"/>
      <c r="D2" s="2">
        <v>45000</v>
      </c>
      <c r="E2" s="1"/>
      <c r="F2" s="1"/>
      <c r="G2" s="3" t="s">
        <v>3</v>
      </c>
      <c r="H2" s="1"/>
      <c r="I2" s="1"/>
      <c r="J2" s="1"/>
      <c r="K2" s="1"/>
      <c r="L2" s="1"/>
      <c r="M2" s="1"/>
      <c r="N2" s="1"/>
    </row>
    <row r="3" spans="1:14" ht="18.75" x14ac:dyDescent="0.3">
      <c r="A3" s="1"/>
      <c r="B3" s="1"/>
      <c r="C3" s="1"/>
      <c r="D3" s="1">
        <v>5000</v>
      </c>
      <c r="E3" s="1" t="s">
        <v>2</v>
      </c>
      <c r="F3" s="1"/>
      <c r="G3" s="1"/>
      <c r="H3" s="1"/>
      <c r="I3" s="1"/>
      <c r="J3" s="1"/>
      <c r="K3" s="1"/>
      <c r="L3" s="1"/>
      <c r="M3" s="1"/>
      <c r="N3" s="1"/>
    </row>
    <row r="4" spans="1:14" ht="18.7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 x14ac:dyDescent="0.3">
      <c r="A5" s="1"/>
      <c r="B5" s="1" t="s">
        <v>5</v>
      </c>
      <c r="C5" s="1"/>
      <c r="D5" s="2">
        <v>45000</v>
      </c>
      <c r="E5" s="1"/>
      <c r="F5" s="1"/>
      <c r="G5" s="4" t="s">
        <v>7</v>
      </c>
      <c r="H5" s="1"/>
      <c r="I5" s="1"/>
      <c r="J5" s="1"/>
      <c r="K5" s="1"/>
      <c r="L5" s="1"/>
      <c r="M5" s="1"/>
      <c r="N5" s="1"/>
    </row>
    <row r="6" spans="1:14" ht="18.75" x14ac:dyDescent="0.3">
      <c r="A6" s="1"/>
      <c r="B6" s="1"/>
      <c r="C6" s="1"/>
      <c r="D6" s="1">
        <v>20000</v>
      </c>
      <c r="E6" s="1" t="s">
        <v>6</v>
      </c>
      <c r="F6" s="1"/>
      <c r="G6" s="1"/>
      <c r="H6" s="1"/>
      <c r="I6" s="1"/>
      <c r="J6" s="1"/>
      <c r="K6" s="1"/>
      <c r="L6" s="1"/>
      <c r="M6" s="1"/>
      <c r="N6" s="1"/>
    </row>
    <row r="7" spans="1:14" ht="18.75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8.75" x14ac:dyDescent="0.3">
      <c r="A8" s="1" t="s">
        <v>8</v>
      </c>
      <c r="B8" s="3" t="s">
        <v>9</v>
      </c>
      <c r="C8" s="6">
        <v>5000</v>
      </c>
      <c r="D8" s="6">
        <v>5500</v>
      </c>
      <c r="E8" s="6">
        <v>5200</v>
      </c>
      <c r="F8" s="6">
        <v>5350</v>
      </c>
      <c r="G8" s="6">
        <v>4800</v>
      </c>
      <c r="H8" s="6">
        <v>5700</v>
      </c>
      <c r="I8" s="1"/>
      <c r="J8" s="1"/>
      <c r="K8" s="1"/>
      <c r="L8" s="1"/>
      <c r="M8" s="1"/>
      <c r="N8" s="1"/>
    </row>
    <row r="9" spans="1:14" ht="18.75" x14ac:dyDescent="0.3">
      <c r="A9" s="1"/>
      <c r="B9" s="1"/>
      <c r="C9" s="6" t="s">
        <v>2</v>
      </c>
      <c r="D9" s="6" t="s">
        <v>2</v>
      </c>
      <c r="E9" s="6" t="s">
        <v>2</v>
      </c>
      <c r="F9" s="6" t="s">
        <v>2</v>
      </c>
      <c r="G9" s="6" t="s">
        <v>2</v>
      </c>
      <c r="H9" s="6" t="s">
        <v>2</v>
      </c>
      <c r="I9" s="1"/>
      <c r="J9" s="1"/>
      <c r="K9" s="1"/>
      <c r="L9" s="1"/>
      <c r="M9" s="1"/>
      <c r="N9" s="1"/>
    </row>
    <row r="10" spans="1:14" ht="18.75" x14ac:dyDescent="0.3">
      <c r="A10" s="1"/>
      <c r="B10" s="1" t="s">
        <v>10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8.75" x14ac:dyDescent="0.3">
      <c r="A11" s="1"/>
      <c r="B11" s="1" t="s">
        <v>11</v>
      </c>
      <c r="C11" s="7">
        <v>45000</v>
      </c>
      <c r="D11" s="1">
        <v>49500</v>
      </c>
      <c r="E11" s="7">
        <v>46800</v>
      </c>
      <c r="F11" s="1">
        <v>48150</v>
      </c>
      <c r="G11" s="7">
        <v>43200</v>
      </c>
      <c r="H11" s="1">
        <v>51300</v>
      </c>
      <c r="I11" s="1"/>
      <c r="J11" s="1"/>
      <c r="K11" s="1"/>
      <c r="L11" s="1"/>
      <c r="M11" s="1"/>
      <c r="N11" s="1"/>
    </row>
    <row r="12" spans="1:14" ht="18.75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8.75" x14ac:dyDescent="0.3">
      <c r="A13" s="1"/>
      <c r="B13" s="1"/>
      <c r="C13" s="5" t="s">
        <v>12</v>
      </c>
      <c r="D13" s="5" t="s">
        <v>13</v>
      </c>
      <c r="E13" s="5" t="s">
        <v>14</v>
      </c>
      <c r="F13" s="5" t="s">
        <v>15</v>
      </c>
      <c r="G13" s="5" t="s">
        <v>16</v>
      </c>
      <c r="H13" s="5" t="s">
        <v>17</v>
      </c>
      <c r="I13" s="1"/>
      <c r="J13" s="1"/>
      <c r="K13" s="1"/>
      <c r="L13" s="1"/>
      <c r="M13" s="1"/>
      <c r="N13" s="1"/>
    </row>
    <row r="14" spans="1:14" ht="18.7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8.75" x14ac:dyDescent="0.3">
      <c r="A15" s="1" t="s">
        <v>18</v>
      </c>
      <c r="B15" s="3" t="s">
        <v>19</v>
      </c>
      <c r="C15" s="5" t="s">
        <v>20</v>
      </c>
      <c r="D15" s="5" t="s">
        <v>21</v>
      </c>
      <c r="E15" s="5" t="s">
        <v>20</v>
      </c>
      <c r="F15" s="5" t="s">
        <v>21</v>
      </c>
      <c r="G15" s="5" t="s">
        <v>20</v>
      </c>
      <c r="H15" s="5" t="s">
        <v>21</v>
      </c>
      <c r="I15" s="1"/>
      <c r="J15" s="1"/>
      <c r="K15" s="1"/>
      <c r="L15" s="1"/>
      <c r="M15" s="1"/>
      <c r="N15" s="1"/>
    </row>
    <row r="16" spans="1:14" ht="18.75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8.75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8.75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8.75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8.75" x14ac:dyDescent="0.3">
      <c r="A20" s="1" t="s">
        <v>22</v>
      </c>
      <c r="B20" s="1" t="s">
        <v>23</v>
      </c>
      <c r="C20" s="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.75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.75" x14ac:dyDescent="0.3">
      <c r="A22" s="1" t="s">
        <v>4</v>
      </c>
      <c r="B22" s="1" t="s">
        <v>24</v>
      </c>
      <c r="C22" s="1"/>
      <c r="D22" s="8" t="s">
        <v>25</v>
      </c>
      <c r="E22" s="1"/>
      <c r="F22" s="1"/>
      <c r="G22" s="2">
        <v>54000</v>
      </c>
      <c r="H22" s="1"/>
      <c r="I22" s="1"/>
      <c r="J22" s="1"/>
      <c r="K22" s="1"/>
      <c r="L22" s="1"/>
      <c r="M22" s="1"/>
      <c r="N22" s="1"/>
    </row>
    <row r="23" spans="1:14" ht="18.75" x14ac:dyDescent="0.3">
      <c r="A23" s="1"/>
      <c r="B23" s="1"/>
      <c r="C23" s="1"/>
      <c r="D23" s="1" t="s">
        <v>26</v>
      </c>
      <c r="E23" s="1"/>
      <c r="F23" s="1"/>
      <c r="G23" s="1">
        <v>12000</v>
      </c>
      <c r="H23" s="1" t="s">
        <v>6</v>
      </c>
      <c r="I23" s="1"/>
      <c r="J23" s="1"/>
      <c r="K23" s="1"/>
      <c r="L23" s="1"/>
      <c r="M23" s="1"/>
      <c r="N23" s="1"/>
    </row>
    <row r="24" spans="1:14" ht="18.7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8.75" x14ac:dyDescent="0.3">
      <c r="A25" s="1"/>
      <c r="B25" s="1"/>
      <c r="C25" s="1"/>
      <c r="D25" s="1"/>
      <c r="E25" s="1"/>
      <c r="F25" s="1"/>
      <c r="G25" s="3" t="s">
        <v>27</v>
      </c>
      <c r="H25" s="1"/>
      <c r="I25" s="1"/>
      <c r="J25" s="1"/>
      <c r="K25" s="1"/>
      <c r="L25" s="1"/>
      <c r="M25" s="1"/>
      <c r="N25" s="1"/>
    </row>
    <row r="26" spans="1:14" ht="18.7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8.75" x14ac:dyDescent="0.3">
      <c r="A27" s="1" t="s">
        <v>8</v>
      </c>
      <c r="B27" s="1" t="s">
        <v>28</v>
      </c>
      <c r="C27" s="1"/>
      <c r="D27" s="8" t="s">
        <v>25</v>
      </c>
      <c r="E27" s="1"/>
      <c r="F27" s="1"/>
      <c r="G27" s="2">
        <v>54000</v>
      </c>
      <c r="H27" s="1"/>
      <c r="I27" s="1"/>
      <c r="J27" s="1"/>
      <c r="K27" s="1"/>
      <c r="L27" s="1"/>
      <c r="M27" s="1"/>
      <c r="N27" s="1"/>
    </row>
    <row r="28" spans="1:14" ht="18.75" x14ac:dyDescent="0.3">
      <c r="A28" s="1"/>
      <c r="B28" s="1"/>
      <c r="C28" s="1"/>
      <c r="D28" s="1" t="s">
        <v>29</v>
      </c>
      <c r="E28" s="1"/>
      <c r="F28" s="1"/>
      <c r="G28" s="1">
        <v>8000</v>
      </c>
      <c r="H28" s="1"/>
      <c r="I28" s="1"/>
      <c r="J28" s="1"/>
      <c r="K28" s="1"/>
      <c r="L28" s="1"/>
      <c r="M28" s="1"/>
      <c r="N28" s="1"/>
    </row>
    <row r="29" spans="1:14" ht="18.7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.75" x14ac:dyDescent="0.3">
      <c r="A30" s="1"/>
      <c r="B30" s="1"/>
      <c r="C30" s="1"/>
      <c r="D30" s="1"/>
      <c r="E30" s="1"/>
      <c r="F30" s="1"/>
      <c r="G30" s="3" t="s">
        <v>30</v>
      </c>
      <c r="H30" s="1"/>
      <c r="I30" s="1"/>
      <c r="J30" s="1"/>
      <c r="K30" s="1"/>
      <c r="L30" s="1"/>
      <c r="M30" s="1"/>
      <c r="N30" s="1"/>
    </row>
    <row r="31" spans="1:14" ht="18.7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8.75" x14ac:dyDescent="0.3">
      <c r="A32" s="1" t="s">
        <v>31</v>
      </c>
      <c r="B32" s="3" t="s">
        <v>32</v>
      </c>
      <c r="C32" s="1"/>
      <c r="D32" s="6" t="s">
        <v>6</v>
      </c>
      <c r="E32" s="6"/>
      <c r="F32" s="6" t="s">
        <v>34</v>
      </c>
      <c r="G32" s="1"/>
      <c r="H32" s="1"/>
      <c r="I32" s="1"/>
      <c r="J32" s="1"/>
      <c r="K32" s="1"/>
      <c r="L32" s="1"/>
      <c r="M32" s="1"/>
      <c r="N32" s="1"/>
    </row>
    <row r="33" spans="1:14" ht="18.75" x14ac:dyDescent="0.3">
      <c r="A33" s="1"/>
      <c r="B33" s="1"/>
      <c r="C33" s="1"/>
      <c r="D33" s="6" t="s">
        <v>33</v>
      </c>
      <c r="E33" s="6"/>
      <c r="F33" s="6" t="s">
        <v>35</v>
      </c>
      <c r="G33" s="1"/>
      <c r="H33" s="1"/>
      <c r="I33" s="1"/>
      <c r="J33" s="1"/>
      <c r="K33" s="1"/>
      <c r="L33" s="1"/>
      <c r="M33" s="1"/>
      <c r="N33" s="1"/>
    </row>
    <row r="34" spans="1:14" ht="18.7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.75" x14ac:dyDescent="0.3">
      <c r="A35" s="1"/>
      <c r="B35" s="1" t="s">
        <v>36</v>
      </c>
      <c r="C35" s="1"/>
      <c r="D35" s="1">
        <v>9500</v>
      </c>
      <c r="E35" s="1"/>
      <c r="F35" s="1">
        <v>9500</v>
      </c>
      <c r="G35" s="1"/>
      <c r="H35" s="1"/>
      <c r="I35" s="1"/>
      <c r="J35" s="1"/>
      <c r="K35" s="1"/>
      <c r="L35" s="1"/>
      <c r="M35" s="1"/>
      <c r="N35" s="1"/>
    </row>
    <row r="36" spans="1:14" ht="18.75" x14ac:dyDescent="0.3">
      <c r="A36" s="1"/>
      <c r="B36" s="1" t="s">
        <v>37</v>
      </c>
      <c r="C36" s="1"/>
      <c r="D36" s="1">
        <v>1100</v>
      </c>
      <c r="E36" s="1"/>
      <c r="F36" s="1">
        <v>1100</v>
      </c>
      <c r="G36" s="1"/>
      <c r="H36" s="1"/>
      <c r="I36" s="1"/>
      <c r="J36" s="1"/>
      <c r="K36" s="1"/>
      <c r="L36" s="1"/>
      <c r="M36" s="1"/>
      <c r="N36" s="1"/>
    </row>
    <row r="37" spans="1:14" ht="18.75" x14ac:dyDescent="0.3">
      <c r="A37" s="1"/>
      <c r="B37" s="1" t="s">
        <v>38</v>
      </c>
      <c r="C37" s="9" t="s">
        <v>39</v>
      </c>
      <c r="D37" s="8">
        <v>1395</v>
      </c>
      <c r="E37" s="9" t="s">
        <v>44</v>
      </c>
      <c r="F37" s="8">
        <v>1485</v>
      </c>
      <c r="G37" s="1"/>
      <c r="H37" s="1"/>
      <c r="I37" s="1"/>
      <c r="J37" s="1"/>
      <c r="K37" s="1"/>
      <c r="L37" s="1"/>
      <c r="M37" s="1"/>
      <c r="N37" s="1"/>
    </row>
    <row r="38" spans="1:14" ht="18.75" x14ac:dyDescent="0.3">
      <c r="A38" s="1"/>
      <c r="B38" s="3" t="s">
        <v>40</v>
      </c>
      <c r="C38" s="3"/>
      <c r="D38" s="3">
        <v>11995</v>
      </c>
      <c r="E38" s="1"/>
      <c r="F38" s="1">
        <f>SUM(F35:F37)</f>
        <v>12085</v>
      </c>
      <c r="G38" s="1"/>
      <c r="H38" s="1"/>
      <c r="I38" s="1"/>
      <c r="J38" s="1"/>
      <c r="K38" s="1"/>
      <c r="L38" s="1"/>
      <c r="M38" s="1"/>
      <c r="N38" s="1"/>
    </row>
    <row r="39" spans="1:14" ht="18.75" x14ac:dyDescent="0.3">
      <c r="A39" s="1"/>
      <c r="B39" s="1" t="s">
        <v>42</v>
      </c>
      <c r="C39" s="9" t="s">
        <v>41</v>
      </c>
      <c r="D39" s="8">
        <v>2399</v>
      </c>
      <c r="E39" s="9" t="s">
        <v>45</v>
      </c>
      <c r="F39" s="8">
        <v>2417</v>
      </c>
      <c r="G39" s="1"/>
      <c r="H39" s="1"/>
      <c r="I39" s="1"/>
      <c r="J39" s="1"/>
      <c r="K39" s="1"/>
      <c r="L39" s="1"/>
      <c r="M39" s="1"/>
      <c r="N39" s="1"/>
    </row>
    <row r="40" spans="1:14" ht="18.75" x14ac:dyDescent="0.3">
      <c r="A40" s="1"/>
      <c r="B40" s="1" t="s">
        <v>43</v>
      </c>
      <c r="C40" s="1"/>
      <c r="D40" s="8">
        <v>14394</v>
      </c>
      <c r="E40" s="1"/>
      <c r="F40" s="8">
        <v>14502</v>
      </c>
      <c r="G40" s="1"/>
      <c r="H40" s="1"/>
      <c r="I40" s="1"/>
      <c r="J40" s="1"/>
      <c r="K40" s="1"/>
      <c r="L40" s="1"/>
      <c r="M40" s="1"/>
      <c r="N40" s="1"/>
    </row>
    <row r="41" spans="1:14" ht="18.7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.7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8.7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.75" x14ac:dyDescent="0.3">
      <c r="A44" s="1" t="s">
        <v>46</v>
      </c>
      <c r="B44" s="1" t="s">
        <v>54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.7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.75" x14ac:dyDescent="0.3">
      <c r="A46" s="1" t="s">
        <v>4</v>
      </c>
      <c r="B46" s="1" t="s">
        <v>24</v>
      </c>
      <c r="C46" s="1"/>
      <c r="D46" s="8" t="s">
        <v>25</v>
      </c>
      <c r="E46" s="1"/>
      <c r="F46" s="2">
        <v>36000</v>
      </c>
      <c r="G46" s="1"/>
      <c r="H46" s="3" t="s">
        <v>47</v>
      </c>
      <c r="I46" s="1"/>
      <c r="J46" s="1"/>
      <c r="K46" s="1"/>
      <c r="L46" s="1"/>
      <c r="M46" s="1"/>
      <c r="N46" s="1"/>
    </row>
    <row r="47" spans="1:14" ht="18.75" x14ac:dyDescent="0.3">
      <c r="A47" s="1"/>
      <c r="B47" s="1"/>
      <c r="C47" s="1"/>
      <c r="D47" s="1" t="s">
        <v>26</v>
      </c>
      <c r="E47" s="1"/>
      <c r="F47" s="1">
        <v>15000</v>
      </c>
      <c r="G47" s="1" t="s">
        <v>6</v>
      </c>
      <c r="H47" s="3" t="s">
        <v>48</v>
      </c>
      <c r="I47" s="1"/>
      <c r="J47" s="1"/>
      <c r="K47" s="1"/>
      <c r="L47" s="1"/>
      <c r="M47" s="1"/>
      <c r="N47" s="1"/>
    </row>
    <row r="48" spans="1:14" ht="18.7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.75" x14ac:dyDescent="0.3">
      <c r="A49" s="1" t="s">
        <v>8</v>
      </c>
      <c r="B49" s="1" t="s">
        <v>28</v>
      </c>
      <c r="C49" s="1"/>
      <c r="D49" s="8" t="s">
        <v>25</v>
      </c>
      <c r="E49" s="1"/>
      <c r="F49" s="2">
        <v>36000</v>
      </c>
      <c r="G49" s="1"/>
      <c r="H49" s="3" t="s">
        <v>49</v>
      </c>
      <c r="I49" s="1"/>
      <c r="J49" s="1"/>
      <c r="K49" s="1"/>
      <c r="L49" s="1"/>
      <c r="M49" s="1"/>
      <c r="N49" s="1"/>
    </row>
    <row r="50" spans="1:14" ht="18.75" x14ac:dyDescent="0.3">
      <c r="A50" s="1"/>
      <c r="B50" s="1"/>
      <c r="C50" s="1"/>
      <c r="D50" s="1" t="s">
        <v>29</v>
      </c>
      <c r="E50" s="1"/>
      <c r="F50" s="1">
        <v>9000</v>
      </c>
      <c r="G50" s="1" t="s">
        <v>6</v>
      </c>
      <c r="H50" s="3" t="s">
        <v>50</v>
      </c>
      <c r="I50" s="1"/>
      <c r="J50" s="1"/>
      <c r="K50" s="1"/>
      <c r="L50" s="1"/>
      <c r="M50" s="1"/>
      <c r="N50" s="1"/>
    </row>
    <row r="51" spans="1:14" ht="18.7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.75" x14ac:dyDescent="0.3">
      <c r="A52" s="1" t="s">
        <v>18</v>
      </c>
      <c r="B52" s="3" t="s">
        <v>51</v>
      </c>
      <c r="C52" s="1"/>
      <c r="D52" s="6" t="s">
        <v>6</v>
      </c>
      <c r="E52" s="6"/>
      <c r="F52" s="6" t="s">
        <v>34</v>
      </c>
      <c r="G52" s="1"/>
      <c r="H52" s="1"/>
      <c r="I52" s="1"/>
      <c r="J52" s="1"/>
      <c r="K52" s="1"/>
      <c r="L52" s="1"/>
      <c r="M52" s="1"/>
      <c r="N52" s="1"/>
    </row>
    <row r="53" spans="1:14" ht="18.75" x14ac:dyDescent="0.3">
      <c r="A53" s="1"/>
      <c r="B53" s="1"/>
      <c r="C53" s="1"/>
      <c r="D53" s="6" t="s">
        <v>33</v>
      </c>
      <c r="E53" s="6"/>
      <c r="F53" s="6" t="s">
        <v>35</v>
      </c>
      <c r="G53" s="1"/>
      <c r="H53" s="1"/>
      <c r="I53" s="1"/>
      <c r="J53" s="1"/>
      <c r="K53" s="1"/>
      <c r="L53" s="1"/>
      <c r="M53" s="1"/>
      <c r="N53" s="1"/>
    </row>
    <row r="54" spans="1:14" ht="18.75" x14ac:dyDescent="0.3">
      <c r="A54" s="1"/>
      <c r="B54" s="1"/>
      <c r="C54" s="1"/>
      <c r="D54" s="5" t="s">
        <v>52</v>
      </c>
      <c r="E54" s="5"/>
      <c r="F54" s="5" t="s">
        <v>52</v>
      </c>
      <c r="G54" s="1"/>
      <c r="H54" s="1"/>
      <c r="I54" s="1"/>
      <c r="J54" s="1"/>
      <c r="K54" s="1"/>
      <c r="L54" s="1"/>
      <c r="M54" s="1"/>
      <c r="N54" s="1"/>
    </row>
    <row r="55" spans="1:14" ht="18.75" x14ac:dyDescent="0.3">
      <c r="A55" s="1"/>
      <c r="B55" s="1" t="s">
        <v>36</v>
      </c>
      <c r="C55" s="1"/>
      <c r="D55" s="1">
        <v>7000</v>
      </c>
      <c r="E55" s="1"/>
      <c r="F55" s="1">
        <v>7000</v>
      </c>
      <c r="G55" s="1"/>
      <c r="H55" s="1"/>
      <c r="I55" s="1"/>
      <c r="J55" s="1"/>
      <c r="K55" s="1"/>
      <c r="L55" s="1"/>
      <c r="M55" s="1"/>
      <c r="N55" s="1"/>
    </row>
    <row r="56" spans="1:14" ht="18.75" x14ac:dyDescent="0.3">
      <c r="A56" s="1"/>
      <c r="B56" s="1" t="s">
        <v>53</v>
      </c>
      <c r="C56" s="1"/>
      <c r="D56" s="1">
        <v>1075.8</v>
      </c>
      <c r="E56" s="1"/>
      <c r="F56" s="1">
        <v>1075.8</v>
      </c>
      <c r="G56" s="1"/>
      <c r="H56" s="1"/>
      <c r="I56" s="1"/>
      <c r="J56" s="1"/>
      <c r="K56" s="1"/>
      <c r="L56" s="1"/>
      <c r="M56" s="1"/>
      <c r="N56" s="1"/>
    </row>
    <row r="57" spans="1:14" ht="18.75" x14ac:dyDescent="0.3">
      <c r="A57" s="1"/>
      <c r="B57" s="1" t="s">
        <v>38</v>
      </c>
      <c r="C57" s="9" t="s">
        <v>55</v>
      </c>
      <c r="D57" s="8">
        <v>816</v>
      </c>
      <c r="E57" s="1" t="s">
        <v>60</v>
      </c>
      <c r="F57" s="8">
        <v>880</v>
      </c>
      <c r="G57" s="1"/>
      <c r="H57" s="1"/>
      <c r="I57" s="1"/>
      <c r="J57" s="1"/>
      <c r="K57" s="1"/>
      <c r="L57" s="1"/>
      <c r="M57" s="1"/>
      <c r="N57" s="1"/>
    </row>
    <row r="58" spans="1:14" ht="18.75" x14ac:dyDescent="0.3">
      <c r="A58" s="1"/>
      <c r="B58" s="3" t="s">
        <v>56</v>
      </c>
      <c r="C58" s="1"/>
      <c r="D58" s="3">
        <f>SUM(D55:D57)</f>
        <v>8891.7999999999993</v>
      </c>
      <c r="E58" s="1"/>
      <c r="F58" s="1">
        <f>SUM(F55:F57)</f>
        <v>8955.7999999999993</v>
      </c>
      <c r="G58" s="1"/>
      <c r="H58" s="1"/>
      <c r="I58" s="1"/>
      <c r="J58" s="1"/>
      <c r="K58" s="1"/>
      <c r="L58" s="1"/>
      <c r="M58" s="1"/>
      <c r="N58" s="1"/>
    </row>
    <row r="59" spans="1:14" ht="18.75" x14ac:dyDescent="0.3">
      <c r="A59" s="1"/>
      <c r="B59" s="1" t="s">
        <v>57</v>
      </c>
      <c r="C59" s="9" t="s">
        <v>58</v>
      </c>
      <c r="D59" s="8">
        <v>2222.9499999999998</v>
      </c>
      <c r="E59" s="1" t="s">
        <v>61</v>
      </c>
      <c r="F59" s="8">
        <v>2238.9499999999998</v>
      </c>
      <c r="G59" s="1"/>
      <c r="H59" s="1"/>
      <c r="I59" s="1"/>
      <c r="J59" s="1"/>
      <c r="K59" s="1"/>
      <c r="L59" s="1"/>
      <c r="M59" s="1"/>
      <c r="N59" s="1"/>
    </row>
    <row r="60" spans="1:14" ht="18.75" x14ac:dyDescent="0.3">
      <c r="A60" s="1"/>
      <c r="B60" s="3" t="s">
        <v>59</v>
      </c>
      <c r="C60" s="1"/>
      <c r="D60" s="10">
        <v>11114.75</v>
      </c>
      <c r="E60" s="1"/>
      <c r="F60" s="10">
        <v>11194.75</v>
      </c>
      <c r="G60" s="1"/>
      <c r="H60" s="1"/>
      <c r="I60" s="1"/>
      <c r="J60" s="1"/>
      <c r="K60" s="1"/>
      <c r="L60" s="1"/>
      <c r="M60" s="1"/>
      <c r="N60" s="1"/>
    </row>
    <row r="61" spans="1:14" ht="18.7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.75" x14ac:dyDescent="0.3">
      <c r="A62" s="1" t="s">
        <v>62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.75" x14ac:dyDescent="0.3">
      <c r="A63" s="1" t="s">
        <v>4</v>
      </c>
      <c r="B63" s="1" t="s">
        <v>1</v>
      </c>
      <c r="C63" s="1"/>
      <c r="D63" s="2" t="s">
        <v>63</v>
      </c>
      <c r="E63" s="1"/>
      <c r="F63" s="2">
        <v>63000</v>
      </c>
      <c r="G63" s="1"/>
      <c r="H63" s="3" t="s">
        <v>3</v>
      </c>
      <c r="I63" s="1"/>
      <c r="J63" s="1"/>
      <c r="K63" s="1"/>
      <c r="L63" s="1"/>
      <c r="M63" s="1"/>
      <c r="N63" s="1"/>
    </row>
    <row r="64" spans="1:14" ht="18.75" x14ac:dyDescent="0.3">
      <c r="A64" s="1"/>
      <c r="B64" s="1"/>
      <c r="C64" s="1"/>
      <c r="D64" s="1" t="s">
        <v>64</v>
      </c>
      <c r="E64" s="1"/>
      <c r="F64" s="1">
        <v>7000</v>
      </c>
      <c r="G64" s="1" t="s">
        <v>2</v>
      </c>
      <c r="H64" s="1"/>
      <c r="I64" s="1"/>
      <c r="J64" s="1"/>
      <c r="K64" s="1"/>
      <c r="L64" s="1"/>
      <c r="M64" s="1"/>
      <c r="N64" s="1"/>
    </row>
    <row r="65" spans="1:14" ht="18.7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.75" x14ac:dyDescent="0.3">
      <c r="A66" s="1" t="s">
        <v>8</v>
      </c>
      <c r="B66" s="1" t="s">
        <v>28</v>
      </c>
      <c r="C66" s="1"/>
      <c r="D66" s="8" t="s">
        <v>25</v>
      </c>
      <c r="E66" s="1"/>
      <c r="F66" s="2">
        <v>63000</v>
      </c>
      <c r="G66" s="1"/>
      <c r="H66" s="3" t="s">
        <v>65</v>
      </c>
      <c r="I66" s="1"/>
      <c r="J66" s="1"/>
      <c r="K66" s="1"/>
      <c r="L66" s="1"/>
      <c r="M66" s="1"/>
      <c r="N66" s="1"/>
    </row>
    <row r="67" spans="1:14" ht="18.75" x14ac:dyDescent="0.3">
      <c r="A67" s="1"/>
      <c r="B67" s="1"/>
      <c r="C67" s="1"/>
      <c r="D67" s="1" t="s">
        <v>29</v>
      </c>
      <c r="E67" s="1"/>
      <c r="F67" s="1">
        <v>10500</v>
      </c>
      <c r="G67" s="1" t="s">
        <v>6</v>
      </c>
      <c r="H67" s="1"/>
      <c r="I67" s="1"/>
      <c r="J67" s="1"/>
      <c r="K67" s="1"/>
      <c r="L67" s="1"/>
      <c r="M67" s="1"/>
      <c r="N67" s="1"/>
    </row>
    <row r="68" spans="1:14" ht="18.7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.75" x14ac:dyDescent="0.3">
      <c r="A69" s="1" t="s">
        <v>18</v>
      </c>
      <c r="B69" s="3" t="s">
        <v>66</v>
      </c>
      <c r="C69" s="11">
        <v>65000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.7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.75" x14ac:dyDescent="0.3">
      <c r="A71" s="1"/>
      <c r="B71" s="3"/>
      <c r="C71" s="6">
        <v>6000</v>
      </c>
      <c r="D71" s="6">
        <v>6500</v>
      </c>
      <c r="E71" s="6">
        <v>7500</v>
      </c>
      <c r="F71" s="6">
        <v>5800</v>
      </c>
      <c r="G71" s="6">
        <v>7200</v>
      </c>
      <c r="H71" s="6"/>
      <c r="I71" s="1"/>
      <c r="J71" s="1"/>
      <c r="K71" s="1"/>
      <c r="L71" s="1"/>
      <c r="M71" s="1"/>
      <c r="N71" s="1"/>
    </row>
    <row r="72" spans="1:14" ht="18.75" x14ac:dyDescent="0.3">
      <c r="A72" s="1"/>
      <c r="B72" s="1"/>
      <c r="C72" s="6" t="s">
        <v>2</v>
      </c>
      <c r="D72" s="6" t="s">
        <v>2</v>
      </c>
      <c r="E72" s="6" t="s">
        <v>2</v>
      </c>
      <c r="F72" s="6" t="s">
        <v>2</v>
      </c>
      <c r="G72" s="6" t="s">
        <v>2</v>
      </c>
      <c r="H72" s="6"/>
      <c r="I72" s="1"/>
      <c r="J72" s="1"/>
      <c r="K72" s="1"/>
      <c r="L72" s="1"/>
      <c r="M72" s="1"/>
      <c r="N72" s="1"/>
    </row>
    <row r="73" spans="1:14" ht="18.75" x14ac:dyDescent="0.3">
      <c r="A73" s="1"/>
      <c r="B73" s="1" t="s">
        <v>10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.75" x14ac:dyDescent="0.3">
      <c r="A74" s="1"/>
      <c r="B74" s="1" t="s">
        <v>67</v>
      </c>
      <c r="C74" s="7">
        <v>54000</v>
      </c>
      <c r="D74" s="7">
        <v>58500</v>
      </c>
      <c r="E74" s="1">
        <v>67500</v>
      </c>
      <c r="F74" s="7">
        <v>52200</v>
      </c>
      <c r="G74" s="7">
        <v>64800</v>
      </c>
      <c r="H74" s="1"/>
      <c r="I74" s="1"/>
      <c r="J74" s="1"/>
      <c r="K74" s="1"/>
      <c r="L74" s="1"/>
      <c r="M74" s="1"/>
      <c r="N74" s="1"/>
    </row>
    <row r="75" spans="1:14" ht="18.7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.75" x14ac:dyDescent="0.3">
      <c r="A76" s="1"/>
      <c r="B76" s="1"/>
      <c r="C76" s="1" t="s">
        <v>69</v>
      </c>
      <c r="D76" s="1" t="s">
        <v>69</v>
      </c>
      <c r="E76" s="1" t="s">
        <v>70</v>
      </c>
      <c r="F76" s="1" t="s">
        <v>69</v>
      </c>
      <c r="G76" s="1" t="s">
        <v>71</v>
      </c>
      <c r="H76" s="1"/>
      <c r="I76" s="1"/>
      <c r="J76" s="1"/>
      <c r="K76" s="1"/>
      <c r="L76" s="1"/>
      <c r="M76" s="1"/>
      <c r="N76" s="1"/>
    </row>
    <row r="77" spans="1:14" ht="18.75" x14ac:dyDescent="0.3">
      <c r="A77" s="1"/>
      <c r="B77" s="1" t="s">
        <v>68</v>
      </c>
      <c r="C77" s="1" t="s">
        <v>20</v>
      </c>
      <c r="D77" s="1" t="s">
        <v>20</v>
      </c>
      <c r="E77" s="1" t="s">
        <v>21</v>
      </c>
      <c r="F77" s="1" t="s">
        <v>20</v>
      </c>
      <c r="G77" s="1" t="s">
        <v>20</v>
      </c>
      <c r="H77" s="1"/>
      <c r="I77" s="1"/>
      <c r="J77" s="1"/>
      <c r="K77" s="1"/>
      <c r="L77" s="1"/>
      <c r="M77" s="1"/>
      <c r="N77" s="1"/>
    </row>
    <row r="78" spans="1:14" ht="18.7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.7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.75" x14ac:dyDescent="0.3">
      <c r="A80" s="1" t="s">
        <v>72</v>
      </c>
      <c r="B80" s="1"/>
      <c r="C80" s="12" t="s">
        <v>73</v>
      </c>
      <c r="D80" s="3"/>
      <c r="E80" s="12" t="s">
        <v>74</v>
      </c>
      <c r="F80" s="1"/>
      <c r="G80" s="1"/>
      <c r="H80" s="1"/>
      <c r="I80" s="1"/>
      <c r="J80" s="1"/>
      <c r="K80" s="1"/>
      <c r="L80" s="1"/>
      <c r="M80" s="1"/>
      <c r="N80" s="1"/>
    </row>
    <row r="81" spans="1:14" ht="18.75" x14ac:dyDescent="0.3">
      <c r="A81" s="1"/>
      <c r="B81" s="1"/>
      <c r="C81" s="5" t="s">
        <v>75</v>
      </c>
      <c r="D81" s="5" t="s">
        <v>76</v>
      </c>
      <c r="E81" s="5" t="s">
        <v>77</v>
      </c>
      <c r="F81" s="5" t="s">
        <v>78</v>
      </c>
      <c r="G81" s="1"/>
      <c r="H81" s="1"/>
      <c r="I81" s="1"/>
      <c r="J81" s="1"/>
      <c r="K81" s="1"/>
      <c r="L81" s="1"/>
      <c r="M81" s="1"/>
      <c r="N81" s="1"/>
    </row>
    <row r="82" spans="1:14" ht="18.75" x14ac:dyDescent="0.3">
      <c r="A82" s="1"/>
      <c r="B82" s="1" t="s">
        <v>38</v>
      </c>
      <c r="C82" s="1">
        <v>10200</v>
      </c>
      <c r="D82" s="1">
        <v>5200</v>
      </c>
      <c r="E82" s="1">
        <v>3000</v>
      </c>
      <c r="F82" s="1">
        <v>2000</v>
      </c>
      <c r="G82" s="1"/>
      <c r="H82" s="1"/>
      <c r="I82" s="1"/>
      <c r="J82" s="1"/>
      <c r="K82" s="1"/>
      <c r="L82" s="1"/>
      <c r="M82" s="1"/>
      <c r="N82" s="1"/>
    </row>
    <row r="83" spans="1:14" ht="18.75" x14ac:dyDescent="0.3">
      <c r="A83" s="1"/>
      <c r="B83" s="1" t="s">
        <v>79</v>
      </c>
      <c r="C83" s="13" t="s">
        <v>80</v>
      </c>
      <c r="D83" s="13" t="s">
        <v>81</v>
      </c>
      <c r="E83" s="1">
        <v>-3000</v>
      </c>
      <c r="F83" s="1"/>
      <c r="G83" s="1"/>
      <c r="H83" s="1"/>
      <c r="I83" s="1"/>
      <c r="J83" s="1"/>
      <c r="K83" s="1"/>
      <c r="L83" s="1"/>
      <c r="M83" s="1"/>
      <c r="N83" s="1"/>
    </row>
    <row r="84" spans="1:14" ht="18.75" x14ac:dyDescent="0.3">
      <c r="A84" s="1"/>
      <c r="B84" s="1" t="s">
        <v>82</v>
      </c>
      <c r="C84" s="8" t="s">
        <v>84</v>
      </c>
      <c r="D84" s="14" t="s">
        <v>83</v>
      </c>
      <c r="E84" s="1"/>
      <c r="F84" s="1">
        <v>-2000</v>
      </c>
      <c r="G84" s="1"/>
      <c r="H84" s="1"/>
      <c r="I84" s="1"/>
      <c r="J84" s="1"/>
      <c r="K84" s="1"/>
      <c r="L84" s="1"/>
      <c r="M84" s="1"/>
      <c r="N84" s="1"/>
    </row>
    <row r="85" spans="1:14" ht="18.75" x14ac:dyDescent="0.3">
      <c r="A85" s="1"/>
      <c r="B85" s="3" t="s">
        <v>85</v>
      </c>
      <c r="C85" s="3">
        <v>14400</v>
      </c>
      <c r="D85" s="3">
        <v>6000</v>
      </c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.7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.75" x14ac:dyDescent="0.3">
      <c r="A87" s="3" t="s">
        <v>75</v>
      </c>
      <c r="B87" s="1" t="s">
        <v>87</v>
      </c>
      <c r="C87" s="1"/>
      <c r="D87" s="2">
        <v>14400</v>
      </c>
      <c r="E87" s="1"/>
      <c r="F87" s="1"/>
      <c r="G87" s="3" t="s">
        <v>86</v>
      </c>
      <c r="H87" s="1"/>
      <c r="I87" s="1"/>
      <c r="J87" s="1"/>
      <c r="K87" s="1"/>
      <c r="L87" s="1"/>
      <c r="M87" s="1"/>
      <c r="N87" s="1"/>
    </row>
    <row r="88" spans="1:14" ht="18.75" x14ac:dyDescent="0.3">
      <c r="A88" s="1"/>
      <c r="B88" s="1"/>
      <c r="C88" s="1"/>
      <c r="D88" s="1">
        <v>2400</v>
      </c>
      <c r="E88" s="1" t="s">
        <v>48</v>
      </c>
      <c r="F88" s="1"/>
      <c r="G88" s="1"/>
      <c r="H88" s="1"/>
      <c r="I88" s="1"/>
      <c r="J88" s="1"/>
      <c r="K88" s="1"/>
      <c r="L88" s="1"/>
      <c r="M88" s="1"/>
      <c r="N88" s="1"/>
    </row>
    <row r="89" spans="1:14" ht="18.7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8.75" x14ac:dyDescent="0.3">
      <c r="A90" s="3" t="s">
        <v>76</v>
      </c>
      <c r="B90" s="1" t="s">
        <v>94</v>
      </c>
      <c r="C90" s="1"/>
      <c r="D90" s="2">
        <v>6000</v>
      </c>
      <c r="E90" s="1"/>
      <c r="F90" s="1"/>
      <c r="G90" s="3" t="s">
        <v>89</v>
      </c>
      <c r="H90" s="1"/>
      <c r="I90" s="1"/>
      <c r="J90" s="1"/>
      <c r="K90" s="1"/>
      <c r="L90" s="1"/>
      <c r="M90" s="1"/>
      <c r="N90" s="1"/>
    </row>
    <row r="91" spans="1:14" ht="18.75" x14ac:dyDescent="0.3">
      <c r="A91" s="1"/>
      <c r="B91" s="1"/>
      <c r="C91" s="1"/>
      <c r="D91" s="1">
        <v>1500</v>
      </c>
      <c r="E91" s="1" t="s">
        <v>88</v>
      </c>
      <c r="F91" s="1"/>
      <c r="G91" s="1"/>
      <c r="H91" s="1"/>
      <c r="I91" s="1"/>
      <c r="J91" s="1"/>
      <c r="K91" s="1"/>
      <c r="L91" s="1"/>
      <c r="M91" s="1"/>
      <c r="N91" s="1"/>
    </row>
    <row r="92" spans="1:14" ht="18.7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8.75" x14ac:dyDescent="0.3">
      <c r="A93" s="1"/>
      <c r="B93" s="3" t="s">
        <v>90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8.75" x14ac:dyDescent="0.3">
      <c r="A94" s="1"/>
      <c r="B94" s="1"/>
      <c r="C94" s="1"/>
      <c r="D94" s="1"/>
      <c r="E94" s="1"/>
      <c r="F94" s="5" t="s">
        <v>52</v>
      </c>
      <c r="G94" s="1"/>
      <c r="H94" s="1"/>
    </row>
    <row r="95" spans="1:14" ht="18.75" x14ac:dyDescent="0.3">
      <c r="A95" s="1"/>
      <c r="B95" s="1" t="s">
        <v>75</v>
      </c>
      <c r="C95" s="1" t="s">
        <v>91</v>
      </c>
      <c r="D95" s="1"/>
      <c r="E95" s="1"/>
      <c r="F95" s="1">
        <v>36</v>
      </c>
      <c r="G95" s="1"/>
      <c r="H95" s="1"/>
    </row>
    <row r="96" spans="1:14" ht="18.75" x14ac:dyDescent="0.3">
      <c r="A96" s="1"/>
      <c r="B96" s="1" t="s">
        <v>76</v>
      </c>
      <c r="C96" s="1" t="s">
        <v>92</v>
      </c>
      <c r="D96" s="1"/>
      <c r="E96" s="1"/>
      <c r="F96" s="8">
        <v>16</v>
      </c>
      <c r="G96" s="1"/>
      <c r="H96" s="1"/>
    </row>
    <row r="97" spans="1:8" ht="18.75" x14ac:dyDescent="0.3">
      <c r="A97" s="1"/>
      <c r="B97" s="3" t="s">
        <v>93</v>
      </c>
      <c r="C97" s="1"/>
      <c r="D97" s="1"/>
      <c r="E97" s="1"/>
      <c r="F97" s="10">
        <v>52</v>
      </c>
      <c r="G97" s="1"/>
      <c r="H97" s="1"/>
    </row>
    <row r="98" spans="1:8" ht="18.75" x14ac:dyDescent="0.3">
      <c r="A98" s="1"/>
      <c r="B98" s="1"/>
      <c r="C98" s="1"/>
      <c r="D98" s="1"/>
      <c r="E98" s="1"/>
      <c r="F98" s="1"/>
      <c r="G98" s="1"/>
      <c r="H98" s="1"/>
    </row>
    <row r="99" spans="1:8" ht="18.75" x14ac:dyDescent="0.3">
      <c r="A99" s="1"/>
      <c r="B99" s="1"/>
      <c r="C99" s="1"/>
      <c r="D99" s="1"/>
      <c r="E99" s="1"/>
      <c r="F99" s="1"/>
      <c r="G99" s="1"/>
      <c r="H99" s="1"/>
    </row>
    <row r="100" spans="1:8" ht="18.75" x14ac:dyDescent="0.3">
      <c r="A100" s="1" t="s">
        <v>95</v>
      </c>
      <c r="B100" s="3" t="s">
        <v>98</v>
      </c>
      <c r="C100" s="1"/>
      <c r="D100" s="1">
        <v>4030</v>
      </c>
      <c r="E100" s="1" t="s">
        <v>99</v>
      </c>
      <c r="F100" s="1">
        <v>4250</v>
      </c>
      <c r="G100" s="1"/>
      <c r="H100" s="1"/>
    </row>
    <row r="101" spans="1:8" ht="18.75" x14ac:dyDescent="0.3">
      <c r="A101" s="1"/>
      <c r="B101" s="1" t="s">
        <v>97</v>
      </c>
      <c r="C101" s="1"/>
      <c r="D101" s="8">
        <v>6045</v>
      </c>
      <c r="E101" s="1" t="s">
        <v>100</v>
      </c>
      <c r="F101" s="8">
        <v>6375</v>
      </c>
      <c r="G101" s="1"/>
      <c r="H101" s="1"/>
    </row>
    <row r="102" spans="1:8" ht="18.75" x14ac:dyDescent="0.3">
      <c r="A102" s="1"/>
      <c r="B102" s="3" t="s">
        <v>96</v>
      </c>
      <c r="C102" s="1"/>
      <c r="D102" s="8">
        <v>10075</v>
      </c>
      <c r="E102" s="1" t="s">
        <v>101</v>
      </c>
      <c r="F102" s="8">
        <v>10625</v>
      </c>
      <c r="G102" s="1"/>
      <c r="H102" s="1"/>
    </row>
    <row r="103" spans="1:8" ht="18.75" x14ac:dyDescent="0.3">
      <c r="A103" s="1"/>
      <c r="B103" s="1"/>
      <c r="C103" s="1"/>
      <c r="D103" s="1"/>
      <c r="E103" s="1"/>
      <c r="F103" s="1"/>
      <c r="G103" s="1"/>
      <c r="H103" s="1"/>
    </row>
    <row r="104" spans="1:8" ht="18.75" x14ac:dyDescent="0.3">
      <c r="A104" s="1"/>
      <c r="B104" s="1"/>
      <c r="C104" s="1"/>
      <c r="D104" s="1"/>
      <c r="E104" s="1"/>
      <c r="F104" s="1"/>
      <c r="G104" s="1"/>
      <c r="H104" s="1"/>
    </row>
    <row r="105" spans="1:8" ht="18.75" x14ac:dyDescent="0.3">
      <c r="A105" s="1"/>
      <c r="B105" s="1"/>
      <c r="C105" s="1"/>
      <c r="D105" s="1"/>
      <c r="E105" s="1"/>
      <c r="F105" s="1"/>
      <c r="G105" s="1"/>
      <c r="H105" s="1"/>
    </row>
    <row r="106" spans="1:8" ht="18.75" x14ac:dyDescent="0.3">
      <c r="A106" s="1" t="s">
        <v>102</v>
      </c>
      <c r="B106" s="10" t="s">
        <v>103</v>
      </c>
      <c r="C106" s="16" t="s">
        <v>112</v>
      </c>
      <c r="D106" s="5" t="s">
        <v>52</v>
      </c>
      <c r="E106" s="6" t="s">
        <v>113</v>
      </c>
      <c r="F106" s="6" t="s">
        <v>114</v>
      </c>
      <c r="G106" s="6" t="s">
        <v>115</v>
      </c>
      <c r="H106" s="1"/>
    </row>
    <row r="107" spans="1:8" ht="18.75" x14ac:dyDescent="0.3">
      <c r="A107" s="1"/>
      <c r="B107" s="1" t="s">
        <v>104</v>
      </c>
      <c r="C107" s="17" t="s">
        <v>116</v>
      </c>
      <c r="D107" s="1">
        <v>12000</v>
      </c>
      <c r="E107" s="1">
        <v>4000</v>
      </c>
      <c r="F107" s="1">
        <v>3000</v>
      </c>
      <c r="G107" s="1">
        <v>5000</v>
      </c>
      <c r="H107" s="1"/>
    </row>
    <row r="108" spans="1:8" ht="18.75" x14ac:dyDescent="0.3">
      <c r="A108" s="1"/>
      <c r="B108" s="1" t="s">
        <v>105</v>
      </c>
      <c r="C108" s="17" t="s">
        <v>117</v>
      </c>
      <c r="D108" s="1">
        <v>5000</v>
      </c>
      <c r="E108" s="1">
        <v>1500</v>
      </c>
      <c r="F108" s="1">
        <v>2250</v>
      </c>
      <c r="G108" s="1">
        <v>1250</v>
      </c>
      <c r="H108" s="1"/>
    </row>
    <row r="109" spans="1:8" ht="18.75" x14ac:dyDescent="0.3">
      <c r="A109" s="1"/>
      <c r="B109" s="1" t="s">
        <v>106</v>
      </c>
      <c r="C109" s="17" t="s">
        <v>118</v>
      </c>
      <c r="D109" s="1">
        <v>7500</v>
      </c>
      <c r="E109" s="1">
        <v>1250</v>
      </c>
      <c r="F109" s="1">
        <v>3750</v>
      </c>
      <c r="G109" s="1">
        <v>2500</v>
      </c>
      <c r="H109" s="1"/>
    </row>
    <row r="110" spans="1:8" ht="18.75" x14ac:dyDescent="0.3">
      <c r="A110" s="1"/>
      <c r="B110" s="1" t="s">
        <v>107</v>
      </c>
      <c r="C110" s="17" t="s">
        <v>117</v>
      </c>
      <c r="D110" s="1">
        <v>4800</v>
      </c>
      <c r="E110" s="1">
        <v>1440</v>
      </c>
      <c r="F110" s="1">
        <v>2160</v>
      </c>
      <c r="G110" s="1">
        <v>1200</v>
      </c>
      <c r="H110" s="1"/>
    </row>
    <row r="111" spans="1:8" ht="18.75" x14ac:dyDescent="0.3">
      <c r="A111" s="1"/>
      <c r="B111" s="1" t="s">
        <v>108</v>
      </c>
      <c r="C111" s="17" t="s">
        <v>119</v>
      </c>
      <c r="D111" s="1">
        <v>3000</v>
      </c>
      <c r="E111" s="1">
        <v>1000</v>
      </c>
      <c r="F111" s="1">
        <v>1250</v>
      </c>
      <c r="G111" s="1">
        <v>750</v>
      </c>
      <c r="H111" s="1"/>
    </row>
    <row r="112" spans="1:8" ht="18.75" x14ac:dyDescent="0.3">
      <c r="A112" s="1"/>
      <c r="B112" s="1" t="s">
        <v>109</v>
      </c>
      <c r="C112" s="17" t="s">
        <v>120</v>
      </c>
      <c r="D112" s="1">
        <v>3750</v>
      </c>
      <c r="E112" s="1">
        <v>625</v>
      </c>
      <c r="F112" s="1">
        <v>1875</v>
      </c>
      <c r="G112" s="1">
        <v>1250</v>
      </c>
      <c r="H112" s="1"/>
    </row>
    <row r="113" spans="1:8" ht="18.75" x14ac:dyDescent="0.3">
      <c r="A113" s="1"/>
      <c r="B113" s="1" t="s">
        <v>110</v>
      </c>
      <c r="C113" s="17" t="s">
        <v>121</v>
      </c>
      <c r="D113" s="1">
        <v>7200</v>
      </c>
      <c r="E113" s="1">
        <v>2400</v>
      </c>
      <c r="F113" s="1">
        <v>1920</v>
      </c>
      <c r="G113" s="1">
        <v>2880</v>
      </c>
      <c r="H113" s="1"/>
    </row>
    <row r="114" spans="1:8" ht="18.75" x14ac:dyDescent="0.3">
      <c r="A114" s="1"/>
      <c r="B114" s="1" t="s">
        <v>111</v>
      </c>
      <c r="C114" s="17" t="s">
        <v>121</v>
      </c>
      <c r="D114" s="1">
        <v>900</v>
      </c>
      <c r="E114" s="8">
        <v>300</v>
      </c>
      <c r="F114" s="8">
        <v>240</v>
      </c>
      <c r="G114" s="8">
        <v>360</v>
      </c>
      <c r="H114" s="1"/>
    </row>
    <row r="115" spans="1:8" ht="18.75" x14ac:dyDescent="0.3">
      <c r="A115" s="1"/>
      <c r="B115" s="1"/>
      <c r="C115" s="1"/>
      <c r="D115" s="1"/>
      <c r="E115" s="10">
        <f>SUM(E107:E114)</f>
        <v>12515</v>
      </c>
      <c r="F115" s="10">
        <f t="shared" ref="F115:G115" si="0">SUM(F107:F114)</f>
        <v>16445</v>
      </c>
      <c r="G115" s="10">
        <f t="shared" si="0"/>
        <v>15190</v>
      </c>
      <c r="H115" s="1"/>
    </row>
    <row r="116" spans="1:8" ht="18.75" x14ac:dyDescent="0.3">
      <c r="A116" s="1"/>
      <c r="B116" s="1"/>
      <c r="C116" s="1"/>
      <c r="D116" s="1"/>
      <c r="E116" s="1"/>
      <c r="F116" s="1"/>
      <c r="G116" s="1"/>
      <c r="H116" s="1"/>
    </row>
    <row r="117" spans="1:8" ht="18.75" x14ac:dyDescent="0.3">
      <c r="A117" s="1"/>
      <c r="B117" s="1" t="s">
        <v>122</v>
      </c>
      <c r="C117" s="1"/>
      <c r="D117" s="1"/>
      <c r="E117" s="19">
        <v>12515</v>
      </c>
      <c r="F117" s="19">
        <v>16445</v>
      </c>
      <c r="G117" s="19">
        <v>15190</v>
      </c>
      <c r="H117" s="1"/>
    </row>
    <row r="118" spans="1:8" ht="18.75" x14ac:dyDescent="0.3">
      <c r="A118" s="1"/>
      <c r="B118" s="1"/>
      <c r="C118" s="1"/>
      <c r="D118" s="1" t="s">
        <v>123</v>
      </c>
      <c r="E118" s="18" t="s">
        <v>125</v>
      </c>
      <c r="F118" s="18" t="s">
        <v>126</v>
      </c>
      <c r="G118" s="18" t="s">
        <v>127</v>
      </c>
      <c r="H118" s="1"/>
    </row>
    <row r="119" spans="1:8" ht="18.75" x14ac:dyDescent="0.3">
      <c r="A119" s="1"/>
      <c r="B119" s="1"/>
      <c r="C119" s="1"/>
      <c r="D119" s="1"/>
      <c r="E119" s="1"/>
      <c r="F119" s="1"/>
      <c r="G119" s="1"/>
      <c r="H119" s="1"/>
    </row>
    <row r="120" spans="1:8" ht="18.75" x14ac:dyDescent="0.3">
      <c r="A120" s="1"/>
      <c r="B120" s="3" t="s">
        <v>124</v>
      </c>
      <c r="C120" s="3"/>
      <c r="D120" s="3"/>
      <c r="E120" s="20">
        <v>4.17</v>
      </c>
      <c r="F120" s="20">
        <v>3.65</v>
      </c>
      <c r="G120" s="20">
        <v>6.08</v>
      </c>
      <c r="H120" s="1"/>
    </row>
    <row r="121" spans="1:8" ht="18.75" x14ac:dyDescent="0.3">
      <c r="A121" s="1"/>
      <c r="B121" s="1"/>
      <c r="C121" s="1"/>
      <c r="D121" s="1"/>
      <c r="E121" s="1"/>
      <c r="F121" s="1"/>
      <c r="G121" s="1"/>
      <c r="H121" s="1"/>
    </row>
    <row r="122" spans="1:8" ht="18.75" x14ac:dyDescent="0.3">
      <c r="A122" s="1" t="s">
        <v>128</v>
      </c>
      <c r="B122" s="10" t="s">
        <v>103</v>
      </c>
      <c r="C122" s="16" t="s">
        <v>112</v>
      </c>
      <c r="D122" s="5" t="s">
        <v>52</v>
      </c>
      <c r="E122" s="6" t="s">
        <v>129</v>
      </c>
      <c r="F122" s="6" t="s">
        <v>130</v>
      </c>
      <c r="G122" s="6" t="s">
        <v>131</v>
      </c>
      <c r="H122" s="1"/>
    </row>
    <row r="123" spans="1:8" ht="18.75" x14ac:dyDescent="0.3">
      <c r="A123" s="1" t="s">
        <v>4</v>
      </c>
      <c r="B123" s="1" t="s">
        <v>132</v>
      </c>
      <c r="C123" s="15" t="s">
        <v>138</v>
      </c>
      <c r="D123" s="1">
        <v>175000</v>
      </c>
      <c r="E123" s="1">
        <v>120000</v>
      </c>
      <c r="F123" s="1">
        <v>30000</v>
      </c>
      <c r="G123" s="1">
        <v>25000</v>
      </c>
      <c r="H123" s="1"/>
    </row>
    <row r="124" spans="1:8" ht="18.75" x14ac:dyDescent="0.3">
      <c r="A124" s="1"/>
      <c r="B124" s="1" t="s">
        <v>104</v>
      </c>
      <c r="C124" s="15" t="s">
        <v>138</v>
      </c>
      <c r="D124" s="1">
        <v>210000</v>
      </c>
      <c r="E124" s="1">
        <v>72000</v>
      </c>
      <c r="F124" s="1">
        <v>63600</v>
      </c>
      <c r="G124" s="1">
        <v>74400</v>
      </c>
      <c r="H124" s="1"/>
    </row>
    <row r="125" spans="1:8" ht="18.75" x14ac:dyDescent="0.3">
      <c r="A125" s="1"/>
      <c r="B125" s="1" t="s">
        <v>133</v>
      </c>
      <c r="C125" s="15" t="s">
        <v>139</v>
      </c>
      <c r="D125" s="1">
        <v>36000</v>
      </c>
      <c r="E125" s="1">
        <v>21600</v>
      </c>
      <c r="F125" s="1">
        <v>10800</v>
      </c>
      <c r="G125" s="1">
        <v>3600</v>
      </c>
      <c r="H125" s="1"/>
    </row>
    <row r="126" spans="1:8" ht="18.75" x14ac:dyDescent="0.3">
      <c r="A126" s="1"/>
      <c r="B126" s="1" t="s">
        <v>134</v>
      </c>
      <c r="C126" s="15" t="s">
        <v>140</v>
      </c>
      <c r="D126" s="1">
        <v>24000</v>
      </c>
      <c r="E126" s="1">
        <v>6000</v>
      </c>
      <c r="F126" s="1">
        <v>12000</v>
      </c>
      <c r="G126" s="1">
        <v>6000</v>
      </c>
      <c r="H126" s="1"/>
    </row>
    <row r="127" spans="1:8" ht="18.75" x14ac:dyDescent="0.3">
      <c r="A127" s="1"/>
      <c r="B127" s="1" t="s">
        <v>135</v>
      </c>
      <c r="C127" s="15" t="s">
        <v>141</v>
      </c>
      <c r="D127" s="1">
        <v>12000</v>
      </c>
      <c r="E127" s="1">
        <v>5400</v>
      </c>
      <c r="F127" s="1">
        <v>3600</v>
      </c>
      <c r="G127" s="1">
        <v>3000</v>
      </c>
      <c r="H127" s="1"/>
    </row>
    <row r="128" spans="1:8" ht="18.75" x14ac:dyDescent="0.3">
      <c r="A128" s="1"/>
      <c r="B128" s="1" t="s">
        <v>136</v>
      </c>
      <c r="C128" s="15" t="s">
        <v>142</v>
      </c>
      <c r="D128" s="1">
        <v>45000</v>
      </c>
      <c r="E128" s="1">
        <v>20000</v>
      </c>
      <c r="F128" s="1">
        <v>15000</v>
      </c>
      <c r="G128" s="1">
        <v>10000</v>
      </c>
      <c r="H128" s="1"/>
    </row>
    <row r="129" spans="1:8" ht="18.75" x14ac:dyDescent="0.3">
      <c r="A129" s="1"/>
      <c r="B129" s="1" t="s">
        <v>137</v>
      </c>
      <c r="C129" s="15" t="s">
        <v>121</v>
      </c>
      <c r="D129" s="1">
        <v>42000</v>
      </c>
      <c r="E129" s="8">
        <v>7000</v>
      </c>
      <c r="F129" s="8">
        <v>21000</v>
      </c>
      <c r="G129" s="8">
        <v>14000</v>
      </c>
      <c r="H129" s="1"/>
    </row>
    <row r="130" spans="1:8" ht="18.75" x14ac:dyDescent="0.3">
      <c r="A130" s="1"/>
      <c r="B130" s="1"/>
      <c r="C130" s="1"/>
      <c r="D130" s="1"/>
      <c r="E130" s="10">
        <f>SUM(E123:E129)</f>
        <v>252000</v>
      </c>
      <c r="F130" s="10">
        <f t="shared" ref="F130:G130" si="1">SUM(F123:F129)</f>
        <v>156000</v>
      </c>
      <c r="G130" s="10">
        <f t="shared" si="1"/>
        <v>136000</v>
      </c>
      <c r="H130" s="1"/>
    </row>
    <row r="131" spans="1:8" ht="18.75" x14ac:dyDescent="0.3">
      <c r="A131" s="1" t="s">
        <v>8</v>
      </c>
      <c r="B131" s="1"/>
      <c r="C131" s="1"/>
      <c r="D131" s="1"/>
      <c r="E131" s="1"/>
      <c r="F131" s="1"/>
      <c r="G131" s="1"/>
      <c r="H131" s="1"/>
    </row>
    <row r="132" spans="1:8" ht="18.75" x14ac:dyDescent="0.3">
      <c r="A132" s="3" t="s">
        <v>129</v>
      </c>
      <c r="B132" s="1" t="s">
        <v>144</v>
      </c>
      <c r="C132" s="21" t="s">
        <v>145</v>
      </c>
      <c r="D132" s="19">
        <v>252000</v>
      </c>
      <c r="E132" s="1"/>
      <c r="F132" s="3" t="s">
        <v>147</v>
      </c>
      <c r="G132" s="1"/>
      <c r="H132" s="1"/>
    </row>
    <row r="133" spans="1:8" ht="18.75" x14ac:dyDescent="0.3">
      <c r="A133" s="3" t="s">
        <v>143</v>
      </c>
      <c r="B133" s="1"/>
      <c r="C133" s="9" t="s">
        <v>146</v>
      </c>
      <c r="D133" s="1" t="s">
        <v>150</v>
      </c>
      <c r="E133" s="1"/>
      <c r="F133" s="1"/>
      <c r="G133" s="1"/>
      <c r="H133" s="1"/>
    </row>
    <row r="134" spans="1:8" ht="18.75" x14ac:dyDescent="0.3">
      <c r="A134" s="1"/>
      <c r="B134" s="1"/>
      <c r="C134" s="1"/>
      <c r="D134" s="1"/>
      <c r="E134" s="1"/>
      <c r="F134" s="1"/>
      <c r="G134" s="1"/>
      <c r="H134" s="1"/>
    </row>
    <row r="135" spans="1:8" ht="18.75" x14ac:dyDescent="0.3">
      <c r="A135" s="3" t="s">
        <v>130</v>
      </c>
      <c r="B135" s="1" t="s">
        <v>165</v>
      </c>
      <c r="C135" s="21" t="s">
        <v>145</v>
      </c>
      <c r="D135" s="19">
        <v>156000</v>
      </c>
      <c r="E135" s="1"/>
      <c r="F135" s="3" t="s">
        <v>152</v>
      </c>
      <c r="G135" s="1"/>
      <c r="H135" s="1"/>
    </row>
    <row r="136" spans="1:8" ht="18.75" x14ac:dyDescent="0.3">
      <c r="A136" s="3" t="s">
        <v>143</v>
      </c>
      <c r="B136" s="3" t="s">
        <v>148</v>
      </c>
      <c r="C136" s="9" t="s">
        <v>149</v>
      </c>
      <c r="D136" s="1" t="s">
        <v>151</v>
      </c>
      <c r="E136" s="1"/>
      <c r="F136" s="1"/>
      <c r="G136" s="1"/>
      <c r="H136" s="1"/>
    </row>
    <row r="137" spans="1:8" ht="18.75" x14ac:dyDescent="0.3">
      <c r="A137" s="1"/>
      <c r="B137" s="1"/>
      <c r="C137" s="1"/>
      <c r="D137" s="1"/>
      <c r="E137" s="1"/>
      <c r="F137" s="1"/>
      <c r="G137" s="1"/>
      <c r="H137" s="1"/>
    </row>
    <row r="138" spans="1:8" ht="18.75" x14ac:dyDescent="0.3">
      <c r="A138" s="3" t="s">
        <v>131</v>
      </c>
      <c r="B138" s="1" t="s">
        <v>165</v>
      </c>
      <c r="C138" s="21" t="s">
        <v>145</v>
      </c>
      <c r="D138" s="19">
        <v>136000</v>
      </c>
      <c r="E138" s="1"/>
      <c r="F138" s="3" t="s">
        <v>154</v>
      </c>
      <c r="G138" s="1"/>
      <c r="H138" s="1"/>
    </row>
    <row r="139" spans="1:8" ht="18.75" x14ac:dyDescent="0.3">
      <c r="A139" s="3" t="s">
        <v>143</v>
      </c>
      <c r="B139" s="3" t="s">
        <v>148</v>
      </c>
      <c r="C139" s="9" t="s">
        <v>149</v>
      </c>
      <c r="D139" s="1" t="s">
        <v>153</v>
      </c>
      <c r="E139" s="1"/>
      <c r="F139" s="1"/>
      <c r="G139" s="1"/>
      <c r="H139" s="1"/>
    </row>
    <row r="140" spans="1:8" ht="18.75" x14ac:dyDescent="0.3">
      <c r="A140" s="1"/>
      <c r="B140" s="1"/>
      <c r="C140" s="1"/>
      <c r="D140" s="1"/>
      <c r="E140" s="1"/>
      <c r="F140" s="1"/>
      <c r="G140" s="1"/>
      <c r="H140" s="1"/>
    </row>
    <row r="141" spans="1:8" ht="18.75" x14ac:dyDescent="0.3">
      <c r="A141" s="1" t="s">
        <v>18</v>
      </c>
      <c r="B141" s="3" t="s">
        <v>155</v>
      </c>
      <c r="C141" s="5" t="s">
        <v>52</v>
      </c>
      <c r="D141" s="1"/>
      <c r="E141" s="1"/>
      <c r="F141" s="1"/>
      <c r="G141" s="1"/>
      <c r="H141" s="1"/>
    </row>
    <row r="142" spans="1:8" ht="18.75" x14ac:dyDescent="0.3">
      <c r="A142" s="1"/>
      <c r="B142" s="1" t="s">
        <v>156</v>
      </c>
      <c r="C142" s="5">
        <v>7500</v>
      </c>
      <c r="D142" s="1"/>
      <c r="E142" s="1"/>
      <c r="F142" s="1"/>
      <c r="G142" s="1"/>
      <c r="H142" s="1"/>
    </row>
    <row r="143" spans="1:8" ht="18.75" x14ac:dyDescent="0.3">
      <c r="A143" s="1"/>
      <c r="B143" s="1" t="s">
        <v>157</v>
      </c>
      <c r="C143" s="5">
        <v>4200</v>
      </c>
      <c r="D143" s="1"/>
      <c r="E143" s="1"/>
      <c r="F143" s="1"/>
      <c r="G143" s="1"/>
      <c r="H143" s="1"/>
    </row>
    <row r="144" spans="1:8" ht="18.75" x14ac:dyDescent="0.3">
      <c r="A144" s="1"/>
      <c r="B144" s="3" t="s">
        <v>158</v>
      </c>
      <c r="C144" s="5"/>
      <c r="D144" s="1"/>
      <c r="E144" s="1"/>
      <c r="F144" s="1"/>
      <c r="G144" s="1"/>
      <c r="H144" s="1"/>
    </row>
    <row r="145" spans="1:8" ht="18.75" x14ac:dyDescent="0.3">
      <c r="A145" s="1"/>
      <c r="B145" s="1" t="s">
        <v>159</v>
      </c>
      <c r="C145" s="5">
        <v>350</v>
      </c>
      <c r="D145" s="1" t="s">
        <v>162</v>
      </c>
      <c r="E145" s="1"/>
      <c r="F145" s="1"/>
      <c r="G145" s="1"/>
      <c r="H145" s="1"/>
    </row>
    <row r="146" spans="1:8" ht="18.75" x14ac:dyDescent="0.3">
      <c r="A146" s="1"/>
      <c r="B146" s="1" t="s">
        <v>160</v>
      </c>
      <c r="C146" s="5">
        <v>312</v>
      </c>
      <c r="D146" s="1" t="s">
        <v>163</v>
      </c>
      <c r="E146" s="1"/>
      <c r="F146" s="1"/>
      <c r="G146" s="1"/>
      <c r="H146" s="1"/>
    </row>
    <row r="147" spans="1:8" ht="18.75" x14ac:dyDescent="0.3">
      <c r="A147" s="1"/>
      <c r="B147" s="1" t="s">
        <v>161</v>
      </c>
      <c r="C147" s="22">
        <v>135.9</v>
      </c>
      <c r="D147" s="1" t="s">
        <v>164</v>
      </c>
      <c r="E147" s="1"/>
      <c r="F147" s="1"/>
      <c r="G147" s="1"/>
      <c r="H147" s="1"/>
    </row>
    <row r="148" spans="1:8" ht="18.75" x14ac:dyDescent="0.3">
      <c r="A148" s="1"/>
      <c r="B148" s="3" t="s">
        <v>166</v>
      </c>
      <c r="C148" s="5">
        <f>SUM(C142:C147)</f>
        <v>12497.9</v>
      </c>
      <c r="D148" s="1"/>
      <c r="E148" s="1"/>
      <c r="F148" s="1"/>
      <c r="G148" s="1"/>
      <c r="H148" s="1"/>
    </row>
    <row r="149" spans="1:8" ht="18.75" x14ac:dyDescent="0.3">
      <c r="A149" s="1"/>
      <c r="B149" s="3" t="s">
        <v>167</v>
      </c>
      <c r="C149" s="1"/>
      <c r="D149" s="1"/>
      <c r="E149" s="1"/>
      <c r="F149" s="1"/>
      <c r="G149" s="1"/>
      <c r="H149" s="1"/>
    </row>
    <row r="150" spans="1:8" ht="18.75" x14ac:dyDescent="0.3">
      <c r="A150" s="1"/>
      <c r="B150" s="3" t="s">
        <v>168</v>
      </c>
      <c r="C150" s="1"/>
      <c r="D150" s="1"/>
      <c r="E150" s="1"/>
      <c r="F150" s="1"/>
      <c r="G150" s="1"/>
      <c r="H150" s="1"/>
    </row>
    <row r="151" spans="1:8" ht="18.75" x14ac:dyDescent="0.3">
      <c r="A151" s="1"/>
      <c r="B151" s="1"/>
      <c r="C151" s="1"/>
      <c r="D151" s="1"/>
      <c r="E151" s="1"/>
      <c r="F151" s="1"/>
      <c r="G151" s="1"/>
      <c r="H151" s="1"/>
    </row>
    <row r="152" spans="1:8" ht="18.75" x14ac:dyDescent="0.3">
      <c r="A152" s="1" t="s">
        <v>169</v>
      </c>
      <c r="B152" s="10" t="s">
        <v>103</v>
      </c>
      <c r="C152" s="16" t="s">
        <v>112</v>
      </c>
      <c r="D152" s="5" t="s">
        <v>52</v>
      </c>
      <c r="E152" s="6" t="s">
        <v>129</v>
      </c>
      <c r="F152" s="6" t="s">
        <v>130</v>
      </c>
      <c r="G152" s="6" t="s">
        <v>131</v>
      </c>
      <c r="H152" s="1"/>
    </row>
    <row r="153" spans="1:8" ht="18.75" x14ac:dyDescent="0.3">
      <c r="A153" s="1"/>
      <c r="B153" s="1" t="s">
        <v>132</v>
      </c>
      <c r="C153" s="15" t="s">
        <v>138</v>
      </c>
      <c r="D153" s="1">
        <v>175000</v>
      </c>
      <c r="E153" s="1">
        <v>120000</v>
      </c>
      <c r="F153" s="1">
        <v>30000</v>
      </c>
      <c r="G153" s="1">
        <v>25000</v>
      </c>
      <c r="H153" s="1"/>
    </row>
    <row r="154" spans="1:8" ht="18.75" x14ac:dyDescent="0.3">
      <c r="A154" s="1"/>
      <c r="B154" s="1" t="s">
        <v>104</v>
      </c>
      <c r="C154" s="15" t="s">
        <v>138</v>
      </c>
      <c r="D154" s="1">
        <v>210000</v>
      </c>
      <c r="E154" s="1">
        <v>72000</v>
      </c>
      <c r="F154" s="1">
        <v>63600</v>
      </c>
      <c r="G154" s="1">
        <v>74400</v>
      </c>
      <c r="H154" s="1"/>
    </row>
    <row r="155" spans="1:8" ht="18.75" x14ac:dyDescent="0.3">
      <c r="A155" s="1"/>
      <c r="B155" s="1" t="s">
        <v>133</v>
      </c>
      <c r="C155" s="15" t="s">
        <v>139</v>
      </c>
      <c r="D155" s="1">
        <v>36000</v>
      </c>
      <c r="E155" s="1">
        <v>21600</v>
      </c>
      <c r="F155" s="1">
        <v>10800</v>
      </c>
      <c r="G155" s="1">
        <v>3600</v>
      </c>
      <c r="H155" s="1"/>
    </row>
    <row r="156" spans="1:8" ht="18.75" x14ac:dyDescent="0.3">
      <c r="A156" s="1"/>
      <c r="B156" s="1" t="s">
        <v>134</v>
      </c>
      <c r="C156" s="15" t="s">
        <v>140</v>
      </c>
      <c r="D156" s="1">
        <v>24000</v>
      </c>
      <c r="E156" s="1">
        <v>6000</v>
      </c>
      <c r="F156" s="1">
        <v>12000</v>
      </c>
      <c r="G156" s="1">
        <v>6000</v>
      </c>
      <c r="H156" s="1"/>
    </row>
    <row r="157" spans="1:8" ht="18.75" x14ac:dyDescent="0.3">
      <c r="A157" s="1"/>
      <c r="B157" s="1" t="s">
        <v>135</v>
      </c>
      <c r="C157" s="15" t="s">
        <v>141</v>
      </c>
      <c r="D157" s="1">
        <v>12000</v>
      </c>
      <c r="E157" s="1">
        <v>5400</v>
      </c>
      <c r="F157" s="1">
        <v>3600</v>
      </c>
      <c r="G157" s="1">
        <v>3000</v>
      </c>
      <c r="H157" s="1"/>
    </row>
    <row r="158" spans="1:8" ht="18.75" x14ac:dyDescent="0.3">
      <c r="A158" s="1"/>
      <c r="B158" s="1" t="s">
        <v>136</v>
      </c>
      <c r="C158" s="15" t="s">
        <v>142</v>
      </c>
      <c r="D158" s="1">
        <v>45000</v>
      </c>
      <c r="E158" s="1">
        <v>20000</v>
      </c>
      <c r="F158" s="1">
        <v>15000</v>
      </c>
      <c r="G158" s="1">
        <v>10000</v>
      </c>
      <c r="H158" s="1"/>
    </row>
    <row r="159" spans="1:8" ht="18.75" x14ac:dyDescent="0.3">
      <c r="A159" s="1"/>
      <c r="B159" s="1" t="s">
        <v>137</v>
      </c>
      <c r="C159" s="15" t="s">
        <v>121</v>
      </c>
      <c r="D159" s="1">
        <v>42000</v>
      </c>
      <c r="E159" s="8">
        <v>7000</v>
      </c>
      <c r="F159" s="8">
        <v>21000</v>
      </c>
      <c r="G159" s="8">
        <v>14000</v>
      </c>
      <c r="H159" s="1"/>
    </row>
    <row r="160" spans="1:8" ht="18.75" x14ac:dyDescent="0.3">
      <c r="A160" s="1"/>
      <c r="B160" s="1"/>
      <c r="C160" s="1"/>
      <c r="D160" s="1"/>
      <c r="E160" s="10">
        <f>SUM(E153:E159)</f>
        <v>252000</v>
      </c>
      <c r="F160" s="10">
        <f t="shared" ref="F160:G160" si="2">SUM(F153:F159)</f>
        <v>156000</v>
      </c>
      <c r="G160" s="10">
        <f t="shared" si="2"/>
        <v>136000</v>
      </c>
      <c r="H160" s="1"/>
    </row>
    <row r="161" spans="1:8" ht="18.75" x14ac:dyDescent="0.3">
      <c r="A161" s="1"/>
      <c r="B161" s="1"/>
      <c r="C161" s="1"/>
      <c r="D161" s="1"/>
      <c r="E161" s="1"/>
      <c r="F161" s="1"/>
      <c r="G161" s="1"/>
      <c r="H161" s="1"/>
    </row>
    <row r="162" spans="1:8" ht="18.75" x14ac:dyDescent="0.3">
      <c r="A162" s="1" t="s">
        <v>75</v>
      </c>
      <c r="B162" s="1" t="s">
        <v>165</v>
      </c>
      <c r="C162" s="21" t="s">
        <v>145</v>
      </c>
      <c r="D162" s="2">
        <v>13713</v>
      </c>
      <c r="E162" s="1"/>
      <c r="F162" s="4">
        <v>0.68500000000000005</v>
      </c>
      <c r="G162" s="11">
        <v>1</v>
      </c>
      <c r="H162" s="1"/>
    </row>
    <row r="163" spans="1:8" ht="18.75" x14ac:dyDescent="0.3">
      <c r="A163" s="1"/>
      <c r="B163" s="3" t="s">
        <v>148</v>
      </c>
      <c r="C163" s="9" t="s">
        <v>149</v>
      </c>
      <c r="D163" s="23" t="s">
        <v>170</v>
      </c>
      <c r="E163" s="1"/>
      <c r="F163" s="3"/>
      <c r="G163" s="3"/>
      <c r="H163" s="1"/>
    </row>
    <row r="164" spans="1:8" ht="18.75" x14ac:dyDescent="0.3">
      <c r="A164" s="1"/>
      <c r="B164" s="1"/>
      <c r="C164" s="1"/>
      <c r="D164" s="1"/>
      <c r="E164" s="1"/>
      <c r="F164" s="3"/>
      <c r="G164" s="1"/>
      <c r="H164" s="1"/>
    </row>
    <row r="165" spans="1:8" ht="18.75" x14ac:dyDescent="0.3">
      <c r="A165" s="1" t="s">
        <v>171</v>
      </c>
      <c r="B165" s="1" t="s">
        <v>165</v>
      </c>
      <c r="C165" s="21" t="s">
        <v>145</v>
      </c>
      <c r="D165" s="8">
        <v>17360</v>
      </c>
      <c r="E165" s="1"/>
      <c r="F165" s="4">
        <v>2.06</v>
      </c>
      <c r="G165" s="11">
        <v>2</v>
      </c>
      <c r="H165" s="1"/>
    </row>
    <row r="166" spans="1:8" ht="18.75" x14ac:dyDescent="0.3">
      <c r="A166" s="1"/>
      <c r="B166" s="3" t="s">
        <v>148</v>
      </c>
      <c r="C166" s="9" t="s">
        <v>149</v>
      </c>
      <c r="D166" s="23">
        <v>8400</v>
      </c>
      <c r="E166" s="1"/>
      <c r="F166" s="1"/>
      <c r="G166" s="1"/>
      <c r="H166" s="1"/>
    </row>
    <row r="167" spans="1:8" ht="18.75" x14ac:dyDescent="0.3">
      <c r="A167" s="1"/>
      <c r="B167" s="1"/>
      <c r="C167" s="1"/>
      <c r="D167" s="1"/>
      <c r="E167" s="1"/>
      <c r="F167" s="1"/>
      <c r="G167" s="1"/>
      <c r="H167" s="1"/>
    </row>
    <row r="168" spans="1:8" ht="18.75" x14ac:dyDescent="0.3">
      <c r="A168" s="1" t="s">
        <v>172</v>
      </c>
      <c r="B168" s="1" t="s">
        <v>165</v>
      </c>
      <c r="C168" s="21" t="s">
        <v>145</v>
      </c>
      <c r="D168" s="2">
        <v>7627</v>
      </c>
      <c r="E168" s="1"/>
      <c r="F168" s="4">
        <v>3.18</v>
      </c>
      <c r="G168" s="11">
        <v>3</v>
      </c>
      <c r="H168" s="1"/>
    </row>
    <row r="169" spans="1:8" ht="18.75" x14ac:dyDescent="0.3">
      <c r="A169" s="1"/>
      <c r="B169" s="3" t="s">
        <v>148</v>
      </c>
      <c r="C169" s="9" t="s">
        <v>149</v>
      </c>
      <c r="D169" s="23" t="s">
        <v>173</v>
      </c>
      <c r="E169" s="1"/>
      <c r="F169" s="1"/>
      <c r="G169" s="1"/>
      <c r="H169" s="1"/>
    </row>
    <row r="170" spans="1:8" ht="18.75" x14ac:dyDescent="0.3">
      <c r="A170" s="1"/>
      <c r="B170" s="1"/>
      <c r="C170" s="1"/>
      <c r="D170" s="1"/>
      <c r="E170" s="1"/>
      <c r="F170" s="1"/>
      <c r="G170" s="1"/>
      <c r="H170" s="1"/>
    </row>
    <row r="171" spans="1:8" ht="18.75" x14ac:dyDescent="0.3">
      <c r="A171" s="1" t="s">
        <v>174</v>
      </c>
      <c r="B171" s="24" t="s">
        <v>103</v>
      </c>
      <c r="C171" s="16" t="s">
        <v>112</v>
      </c>
      <c r="D171" s="6" t="s">
        <v>52</v>
      </c>
      <c r="E171" s="6" t="s">
        <v>183</v>
      </c>
      <c r="F171" s="6" t="s">
        <v>184</v>
      </c>
      <c r="G171" s="6" t="s">
        <v>185</v>
      </c>
      <c r="H171" s="6" t="s">
        <v>186</v>
      </c>
    </row>
    <row r="172" spans="1:8" ht="18.75" x14ac:dyDescent="0.3">
      <c r="A172" s="1" t="s">
        <v>277</v>
      </c>
      <c r="B172" s="1" t="s">
        <v>175</v>
      </c>
      <c r="C172" s="17" t="s">
        <v>180</v>
      </c>
      <c r="D172" s="1">
        <v>20000</v>
      </c>
      <c r="E172" s="1">
        <v>5000</v>
      </c>
      <c r="F172" s="1">
        <v>7500</v>
      </c>
      <c r="G172" s="1">
        <v>4500</v>
      </c>
      <c r="H172" s="1">
        <v>3000</v>
      </c>
    </row>
    <row r="173" spans="1:8" ht="18.75" x14ac:dyDescent="0.3">
      <c r="A173" s="1"/>
      <c r="B173" s="1" t="s">
        <v>176</v>
      </c>
      <c r="C173" s="17" t="s">
        <v>181</v>
      </c>
      <c r="D173" s="1">
        <v>24000</v>
      </c>
      <c r="E173" s="1">
        <v>9600</v>
      </c>
      <c r="F173" s="1">
        <v>7200</v>
      </c>
      <c r="G173" s="1">
        <v>4800</v>
      </c>
      <c r="H173" s="1">
        <v>2400</v>
      </c>
    </row>
    <row r="174" spans="1:8" ht="18.75" x14ac:dyDescent="0.3">
      <c r="A174" s="1"/>
      <c r="B174" s="1" t="s">
        <v>177</v>
      </c>
      <c r="C174" s="17" t="s">
        <v>182</v>
      </c>
      <c r="D174" s="1">
        <v>8000</v>
      </c>
      <c r="E174" s="1">
        <v>2000</v>
      </c>
      <c r="F174" s="1">
        <v>4000</v>
      </c>
      <c r="G174" s="1">
        <v>1200</v>
      </c>
      <c r="H174" s="1">
        <v>800</v>
      </c>
    </row>
    <row r="175" spans="1:8" ht="18.75" x14ac:dyDescent="0.3">
      <c r="A175" s="1"/>
      <c r="B175" s="1" t="s">
        <v>178</v>
      </c>
      <c r="C175" s="17" t="s">
        <v>181</v>
      </c>
      <c r="D175" s="1">
        <v>4000</v>
      </c>
      <c r="E175" s="1">
        <v>1600</v>
      </c>
      <c r="F175" s="1">
        <v>1200</v>
      </c>
      <c r="G175" s="1">
        <v>800</v>
      </c>
      <c r="H175" s="1">
        <v>400</v>
      </c>
    </row>
    <row r="176" spans="1:8" ht="18.75" x14ac:dyDescent="0.3">
      <c r="A176" s="1"/>
      <c r="B176" s="1" t="s">
        <v>179</v>
      </c>
      <c r="C176" s="17" t="s">
        <v>121</v>
      </c>
      <c r="D176" s="1">
        <v>5400</v>
      </c>
      <c r="E176" s="8">
        <v>2100</v>
      </c>
      <c r="F176" s="8">
        <v>1500</v>
      </c>
      <c r="G176" s="8">
        <v>1050</v>
      </c>
      <c r="H176" s="8">
        <v>750</v>
      </c>
    </row>
    <row r="177" spans="1:8" ht="18.75" x14ac:dyDescent="0.3">
      <c r="A177" s="1"/>
      <c r="B177" s="1" t="s">
        <v>56</v>
      </c>
      <c r="C177" s="1"/>
      <c r="D177" s="1"/>
      <c r="E177" s="1">
        <f>SUM(E172:E176)</f>
        <v>20300</v>
      </c>
      <c r="F177" s="1">
        <f t="shared" ref="F177:H177" si="3">SUM(F172:F176)</f>
        <v>21400</v>
      </c>
      <c r="G177" s="1">
        <f t="shared" si="3"/>
        <v>12350</v>
      </c>
      <c r="H177" s="1">
        <f t="shared" si="3"/>
        <v>7350</v>
      </c>
    </row>
    <row r="178" spans="1:8" ht="18.75" x14ac:dyDescent="0.3">
      <c r="A178" s="1"/>
      <c r="B178" s="1"/>
      <c r="C178" s="1"/>
      <c r="D178" s="1"/>
      <c r="E178" s="1"/>
      <c r="F178" s="1"/>
      <c r="G178" s="1"/>
      <c r="H178" s="1"/>
    </row>
    <row r="179" spans="1:8" ht="18.75" x14ac:dyDescent="0.3">
      <c r="A179" s="1" t="s">
        <v>278</v>
      </c>
      <c r="B179" s="1" t="s">
        <v>275</v>
      </c>
      <c r="C179" s="1"/>
      <c r="D179" s="1"/>
      <c r="E179" s="1">
        <v>9880</v>
      </c>
      <c r="F179" s="1">
        <v>2470</v>
      </c>
      <c r="G179" s="1">
        <v>-12350</v>
      </c>
      <c r="H179" s="1"/>
    </row>
    <row r="180" spans="1:8" ht="18.75" x14ac:dyDescent="0.3">
      <c r="A180" s="1"/>
      <c r="B180" s="1" t="s">
        <v>276</v>
      </c>
      <c r="C180" s="1"/>
      <c r="D180" s="1"/>
      <c r="E180" s="8">
        <v>5880</v>
      </c>
      <c r="F180" s="8">
        <v>1470</v>
      </c>
      <c r="G180" s="1">
        <v>0</v>
      </c>
      <c r="H180" s="1">
        <v>-7350</v>
      </c>
    </row>
    <row r="181" spans="1:8" ht="18.75" x14ac:dyDescent="0.3">
      <c r="A181" s="1"/>
      <c r="B181" s="3" t="s">
        <v>56</v>
      </c>
      <c r="C181" s="1"/>
      <c r="D181" s="1"/>
      <c r="E181" s="10">
        <f>SUM(E177:E180)</f>
        <v>36060</v>
      </c>
      <c r="F181" s="10">
        <f>SUM(F177:F180)</f>
        <v>25340</v>
      </c>
      <c r="G181" s="1"/>
      <c r="H181" s="1"/>
    </row>
    <row r="182" spans="1:8" ht="18.75" x14ac:dyDescent="0.3">
      <c r="A182" s="1"/>
      <c r="B182" s="1"/>
      <c r="C182" s="1"/>
      <c r="D182" s="6"/>
      <c r="E182" s="6"/>
      <c r="F182" s="6"/>
      <c r="G182" s="1"/>
      <c r="H182" s="1"/>
    </row>
    <row r="183" spans="1:8" ht="18.75" x14ac:dyDescent="0.3">
      <c r="A183" s="1" t="s">
        <v>279</v>
      </c>
      <c r="B183" s="3" t="s">
        <v>280</v>
      </c>
      <c r="C183" s="1"/>
      <c r="D183" s="6" t="s">
        <v>183</v>
      </c>
      <c r="E183" s="6"/>
      <c r="F183" s="6" t="s">
        <v>184</v>
      </c>
      <c r="G183" s="1"/>
      <c r="H183" s="1"/>
    </row>
    <row r="184" spans="1:8" ht="18.75" x14ac:dyDescent="0.3">
      <c r="A184" s="1"/>
      <c r="B184" s="1"/>
      <c r="C184" s="1"/>
      <c r="D184" s="1"/>
      <c r="E184" s="1"/>
      <c r="F184" s="1"/>
      <c r="G184" s="1"/>
      <c r="H184" s="1"/>
    </row>
    <row r="185" spans="1:8" ht="18.75" x14ac:dyDescent="0.3">
      <c r="A185" s="1"/>
      <c r="B185" s="8" t="s">
        <v>281</v>
      </c>
      <c r="C185" s="1"/>
      <c r="D185" s="8">
        <v>36060</v>
      </c>
      <c r="E185" s="1"/>
      <c r="F185" s="8">
        <v>25340</v>
      </c>
      <c r="G185" s="1"/>
      <c r="H185" s="1"/>
    </row>
    <row r="186" spans="1:8" ht="18.75" x14ac:dyDescent="0.3">
      <c r="A186" s="1"/>
      <c r="B186" s="1" t="s">
        <v>282</v>
      </c>
      <c r="C186" s="1"/>
      <c r="D186" s="23" t="s">
        <v>283</v>
      </c>
      <c r="E186" s="1"/>
      <c r="F186" s="23" t="s">
        <v>285</v>
      </c>
      <c r="G186" s="1"/>
      <c r="H186" s="1"/>
    </row>
    <row r="187" spans="1:8" ht="18.75" x14ac:dyDescent="0.3">
      <c r="A187" s="1"/>
      <c r="B187" s="1"/>
      <c r="C187" s="1"/>
      <c r="D187" s="1"/>
      <c r="E187" s="1"/>
      <c r="F187" s="1"/>
      <c r="G187" s="1"/>
      <c r="H187" s="1"/>
    </row>
    <row r="188" spans="1:8" ht="18.75" x14ac:dyDescent="0.3">
      <c r="A188" s="1"/>
      <c r="B188" s="1"/>
      <c r="C188" s="1"/>
      <c r="D188" s="3" t="s">
        <v>284</v>
      </c>
      <c r="E188" s="3"/>
      <c r="F188" s="3" t="s">
        <v>286</v>
      </c>
      <c r="G188" s="3"/>
      <c r="H188" s="1"/>
    </row>
    <row r="189" spans="1:8" ht="18.75" x14ac:dyDescent="0.3">
      <c r="A189" s="1" t="s">
        <v>287</v>
      </c>
      <c r="B189" s="1" t="s">
        <v>288</v>
      </c>
      <c r="C189" s="1"/>
      <c r="D189" s="1"/>
      <c r="E189" s="1"/>
      <c r="F189" s="1"/>
      <c r="G189" s="1"/>
      <c r="H189" s="1"/>
    </row>
    <row r="190" spans="1:8" ht="18.75" x14ac:dyDescent="0.3">
      <c r="A190" s="1"/>
      <c r="B190" s="1" t="s">
        <v>289</v>
      </c>
      <c r="C190" s="1"/>
      <c r="D190" s="1"/>
      <c r="E190" s="1"/>
      <c r="F190" s="1"/>
      <c r="G190" s="1"/>
      <c r="H190" s="1"/>
    </row>
    <row r="191" spans="1:8" ht="18.75" x14ac:dyDescent="0.3">
      <c r="A191" s="1"/>
      <c r="B191" s="1" t="s">
        <v>290</v>
      </c>
      <c r="C191" s="1"/>
      <c r="D191" s="1"/>
      <c r="E191" s="1"/>
      <c r="F191" s="1"/>
      <c r="G191" s="1"/>
      <c r="H191" s="1"/>
    </row>
    <row r="192" spans="1:8" ht="18.75" x14ac:dyDescent="0.3">
      <c r="A192" s="1"/>
      <c r="B192" s="1"/>
      <c r="C192" s="1"/>
      <c r="D192" s="1"/>
      <c r="E192" s="1"/>
      <c r="F192" s="1"/>
      <c r="G192" s="1"/>
      <c r="H192" s="1"/>
    </row>
    <row r="193" spans="1:8" ht="18.75" x14ac:dyDescent="0.3">
      <c r="A193" s="1"/>
      <c r="B193" s="1"/>
      <c r="C193" s="1"/>
      <c r="D193" s="1"/>
      <c r="E193" s="1"/>
      <c r="F193" s="1"/>
      <c r="G193" s="1"/>
      <c r="H193" s="1"/>
    </row>
    <row r="194" spans="1:8" ht="18.75" x14ac:dyDescent="0.3">
      <c r="A194" s="1"/>
      <c r="B194" s="1"/>
      <c r="C194" s="1"/>
      <c r="D194" s="1"/>
      <c r="E194" s="1"/>
      <c r="F194" s="1"/>
      <c r="G194" s="1"/>
      <c r="H194" s="1"/>
    </row>
    <row r="195" spans="1:8" ht="18.75" x14ac:dyDescent="0.3">
      <c r="A195" s="1" t="s">
        <v>291</v>
      </c>
      <c r="B195" s="1"/>
      <c r="C195" s="1"/>
      <c r="D195" s="1"/>
      <c r="E195" s="1"/>
      <c r="F195" s="1"/>
      <c r="G195" s="1"/>
      <c r="H195" s="1"/>
    </row>
    <row r="196" spans="1:8" ht="18.75" x14ac:dyDescent="0.3">
      <c r="A196" s="1" t="s">
        <v>292</v>
      </c>
      <c r="B196" s="1" t="s">
        <v>293</v>
      </c>
      <c r="C196" s="1"/>
      <c r="D196" s="1"/>
      <c r="E196" s="1"/>
      <c r="F196" s="1"/>
      <c r="G196" s="1"/>
      <c r="H196" s="1"/>
    </row>
    <row r="197" spans="1:8" ht="18.75" x14ac:dyDescent="0.3">
      <c r="A197" s="1"/>
      <c r="B197" s="1"/>
      <c r="C197" s="1"/>
      <c r="D197" s="1"/>
      <c r="E197" s="1"/>
      <c r="F197" s="1"/>
      <c r="G197" s="1"/>
      <c r="H197" s="1"/>
    </row>
    <row r="198" spans="1:8" ht="18.75" x14ac:dyDescent="0.3">
      <c r="A198" s="1"/>
      <c r="B198" s="1" t="s">
        <v>294</v>
      </c>
      <c r="C198" s="1"/>
      <c r="D198" s="1"/>
      <c r="E198" s="1"/>
      <c r="F198" s="1"/>
      <c r="G198" s="1"/>
      <c r="H198" s="1"/>
    </row>
    <row r="199" spans="1:8" ht="18.75" x14ac:dyDescent="0.3">
      <c r="A199" s="1"/>
      <c r="B199" s="1" t="s">
        <v>303</v>
      </c>
      <c r="C199" s="5"/>
      <c r="D199" s="5"/>
      <c r="E199" s="5"/>
      <c r="F199" s="1"/>
      <c r="G199" s="1"/>
      <c r="H199" s="1"/>
    </row>
    <row r="200" spans="1:8" ht="18.75" x14ac:dyDescent="0.3">
      <c r="B200" s="3" t="s">
        <v>295</v>
      </c>
      <c r="C200" s="5" t="s">
        <v>298</v>
      </c>
      <c r="D200" s="5" t="s">
        <v>296</v>
      </c>
      <c r="E200" s="5" t="s">
        <v>297</v>
      </c>
      <c r="F200" s="1"/>
      <c r="G200" s="1"/>
      <c r="H200" s="1"/>
    </row>
    <row r="201" spans="1:8" ht="18.75" x14ac:dyDescent="0.3">
      <c r="A201" s="1"/>
      <c r="B201" s="1"/>
      <c r="C201" s="1">
        <v>3000</v>
      </c>
      <c r="D201" s="25">
        <v>4</v>
      </c>
      <c r="E201" s="1">
        <v>12000</v>
      </c>
      <c r="F201" s="1"/>
      <c r="G201" s="1"/>
      <c r="H201" s="1"/>
    </row>
    <row r="202" spans="1:8" ht="18.75" x14ac:dyDescent="0.3">
      <c r="A202" s="1"/>
      <c r="B202" s="1"/>
      <c r="C202" s="1">
        <v>2200</v>
      </c>
      <c r="D202" s="25">
        <v>6</v>
      </c>
      <c r="E202" s="1">
        <v>13200</v>
      </c>
      <c r="F202" s="1"/>
      <c r="G202" s="1"/>
      <c r="H202" s="1"/>
    </row>
    <row r="203" spans="1:8" ht="18.75" x14ac:dyDescent="0.3">
      <c r="A203" s="1"/>
      <c r="B203" s="1"/>
      <c r="C203" s="8">
        <v>1500</v>
      </c>
      <c r="D203" s="25">
        <v>7</v>
      </c>
      <c r="E203" s="8">
        <v>10500</v>
      </c>
      <c r="F203" s="1"/>
      <c r="G203" s="1"/>
      <c r="H203" s="1"/>
    </row>
    <row r="204" spans="1:8" ht="18.75" x14ac:dyDescent="0.3">
      <c r="A204" s="1"/>
      <c r="B204" s="1"/>
      <c r="C204" s="3">
        <f>SUM(C201:C203)</f>
        <v>6700</v>
      </c>
      <c r="D204" s="1"/>
      <c r="E204" s="3">
        <f>SUM(E201:E203)</f>
        <v>35700</v>
      </c>
      <c r="F204" s="1"/>
      <c r="G204" s="1"/>
      <c r="H204" s="1"/>
    </row>
    <row r="205" spans="1:8" ht="18.75" x14ac:dyDescent="0.3">
      <c r="A205" s="1"/>
      <c r="B205" s="1"/>
      <c r="C205" s="1"/>
      <c r="D205" s="1"/>
      <c r="E205" s="1"/>
      <c r="F205" s="1"/>
      <c r="G205" s="1"/>
      <c r="H205" s="1"/>
    </row>
    <row r="206" spans="1:8" ht="18.75" x14ac:dyDescent="0.3">
      <c r="A206" s="3" t="s">
        <v>299</v>
      </c>
      <c r="B206" s="1"/>
      <c r="C206" s="5" t="s">
        <v>298</v>
      </c>
      <c r="D206" s="5" t="s">
        <v>296</v>
      </c>
      <c r="E206" s="5" t="s">
        <v>297</v>
      </c>
      <c r="F206" s="1"/>
      <c r="G206" s="1"/>
      <c r="H206" s="1"/>
    </row>
    <row r="207" spans="1:8" ht="18.75" x14ac:dyDescent="0.3">
      <c r="A207" s="1"/>
      <c r="B207" s="1"/>
      <c r="C207" s="25">
        <v>900</v>
      </c>
      <c r="D207" s="25">
        <v>9</v>
      </c>
      <c r="E207" s="1">
        <v>8100</v>
      </c>
      <c r="F207" s="1"/>
      <c r="G207" s="1"/>
      <c r="H207" s="1"/>
    </row>
    <row r="208" spans="1:8" ht="18.75" x14ac:dyDescent="0.3">
      <c r="A208" s="1"/>
      <c r="B208" s="1"/>
      <c r="C208" s="1">
        <v>1100</v>
      </c>
      <c r="D208" s="1">
        <v>10</v>
      </c>
      <c r="E208" s="1">
        <v>11000</v>
      </c>
      <c r="F208" s="1"/>
      <c r="G208" s="1"/>
      <c r="H208" s="1"/>
    </row>
    <row r="209" spans="1:8" ht="18.75" x14ac:dyDescent="0.3">
      <c r="A209" s="1"/>
      <c r="B209" s="1"/>
      <c r="C209" s="8">
        <v>1200</v>
      </c>
      <c r="D209" s="1">
        <v>10</v>
      </c>
      <c r="E209" s="8">
        <v>12000</v>
      </c>
      <c r="F209" s="1"/>
      <c r="G209" s="1"/>
      <c r="H209" s="1"/>
    </row>
    <row r="210" spans="1:8" ht="18.75" x14ac:dyDescent="0.3">
      <c r="A210" s="3"/>
      <c r="B210" s="1"/>
      <c r="C210" s="1"/>
      <c r="D210" s="1"/>
      <c r="E210" s="26">
        <f>SUM(E207:E209)</f>
        <v>31100</v>
      </c>
      <c r="F210" s="1"/>
      <c r="G210" s="1"/>
      <c r="H210" s="1"/>
    </row>
    <row r="211" spans="1:8" ht="18.75" x14ac:dyDescent="0.3">
      <c r="A211" s="3" t="s">
        <v>300</v>
      </c>
      <c r="B211" s="3"/>
      <c r="C211" s="1">
        <v>1200</v>
      </c>
      <c r="D211" s="25">
        <v>11</v>
      </c>
      <c r="E211" s="1">
        <v>13200</v>
      </c>
      <c r="F211" s="1"/>
      <c r="G211" s="1"/>
      <c r="H211" s="1"/>
    </row>
    <row r="212" spans="1:8" ht="18.75" x14ac:dyDescent="0.3">
      <c r="A212" s="1"/>
      <c r="B212" s="1"/>
      <c r="C212" s="1">
        <v>1300</v>
      </c>
      <c r="D212" s="25">
        <v>12</v>
      </c>
      <c r="E212" s="1">
        <v>15600</v>
      </c>
      <c r="F212" s="1"/>
      <c r="G212" s="1"/>
      <c r="H212" s="1"/>
    </row>
    <row r="213" spans="1:8" ht="18.75" x14ac:dyDescent="0.3">
      <c r="A213" s="1"/>
      <c r="B213" s="1"/>
      <c r="C213" s="8">
        <v>1200</v>
      </c>
      <c r="D213" s="25">
        <v>13</v>
      </c>
      <c r="E213" s="8">
        <v>15600</v>
      </c>
      <c r="F213" s="1"/>
      <c r="G213" s="1"/>
      <c r="H213" s="1"/>
    </row>
    <row r="214" spans="1:8" ht="18.75" x14ac:dyDescent="0.3">
      <c r="A214" s="1"/>
      <c r="B214" s="1"/>
      <c r="C214" s="11">
        <f>SUM(C207:C213)</f>
        <v>6900</v>
      </c>
      <c r="D214" s="1"/>
      <c r="E214" s="27">
        <f>SUM(E211:E213)</f>
        <v>44400</v>
      </c>
      <c r="F214" s="1"/>
      <c r="G214" s="1"/>
      <c r="H214" s="1"/>
    </row>
    <row r="215" spans="1:8" ht="18.75" x14ac:dyDescent="0.3">
      <c r="A215" s="1"/>
      <c r="B215" s="1" t="s">
        <v>301</v>
      </c>
      <c r="C215" s="1"/>
      <c r="D215" s="1"/>
      <c r="E215" s="1"/>
      <c r="F215" s="1"/>
      <c r="G215" s="1"/>
      <c r="H215" s="1"/>
    </row>
    <row r="216" spans="1:8" ht="18.75" x14ac:dyDescent="0.3">
      <c r="A216" s="1"/>
      <c r="B216" s="27" t="s">
        <v>302</v>
      </c>
      <c r="C216" s="27"/>
      <c r="D216" s="1"/>
      <c r="E216" s="1"/>
      <c r="F216" s="1"/>
      <c r="G216" s="1"/>
      <c r="H216" s="1"/>
    </row>
    <row r="217" spans="1:8" ht="18.75" x14ac:dyDescent="0.3">
      <c r="A217" s="1"/>
      <c r="B217" s="1"/>
      <c r="C217" s="1"/>
      <c r="D217" s="1"/>
      <c r="E217" s="1"/>
      <c r="F217" s="1"/>
      <c r="G217" s="1"/>
      <c r="H217" s="1"/>
    </row>
    <row r="218" spans="1:8" ht="18.75" x14ac:dyDescent="0.3">
      <c r="A218" s="1" t="s">
        <v>304</v>
      </c>
      <c r="B218" s="1"/>
      <c r="C218" s="1" t="s">
        <v>305</v>
      </c>
      <c r="D218" s="1">
        <v>4000</v>
      </c>
      <c r="E218" s="1"/>
      <c r="F218" s="1"/>
      <c r="G218" s="1"/>
      <c r="H218" s="1"/>
    </row>
    <row r="219" spans="1:8" ht="18.75" x14ac:dyDescent="0.3">
      <c r="A219" s="1"/>
      <c r="B219" s="1"/>
      <c r="C219" s="1" t="s">
        <v>306</v>
      </c>
      <c r="D219" s="1">
        <v>3000</v>
      </c>
      <c r="E219" s="1"/>
      <c r="F219" s="1"/>
      <c r="G219" s="1"/>
      <c r="H219" s="1"/>
    </row>
    <row r="220" spans="1:8" ht="18.75" x14ac:dyDescent="0.3">
      <c r="A220" s="1"/>
      <c r="B220" s="1"/>
      <c r="C220" s="1" t="s">
        <v>307</v>
      </c>
      <c r="D220" s="1">
        <v>2100</v>
      </c>
      <c r="E220" s="1">
        <v>4900</v>
      </c>
      <c r="F220" s="1"/>
      <c r="G220" s="1"/>
      <c r="H220" s="1"/>
    </row>
    <row r="221" spans="1:8" ht="18.75" x14ac:dyDescent="0.3">
      <c r="A221" s="1"/>
      <c r="B221" s="1"/>
      <c r="C221" s="1"/>
      <c r="D221" s="1"/>
      <c r="E221" s="1"/>
      <c r="F221" s="1"/>
      <c r="G221" s="1"/>
      <c r="H221" s="1"/>
    </row>
    <row r="222" spans="1:8" ht="18.75" x14ac:dyDescent="0.3">
      <c r="A222" s="1" t="s">
        <v>308</v>
      </c>
      <c r="B222" s="1"/>
      <c r="C222" s="1"/>
      <c r="D222" s="1">
        <v>4900</v>
      </c>
      <c r="E222" s="1"/>
      <c r="F222" s="1"/>
      <c r="G222" s="1"/>
      <c r="H222" s="1"/>
    </row>
    <row r="223" spans="1:8" ht="18.75" x14ac:dyDescent="0.3">
      <c r="A223" s="1"/>
      <c r="B223" s="1"/>
      <c r="C223" s="1" t="s">
        <v>306</v>
      </c>
      <c r="D223" s="1">
        <v>2200</v>
      </c>
      <c r="E223" s="1"/>
      <c r="F223" s="1"/>
      <c r="G223" s="1"/>
      <c r="H223" s="1"/>
    </row>
    <row r="224" spans="1:8" ht="18.75" x14ac:dyDescent="0.3">
      <c r="A224" s="1"/>
      <c r="B224" s="1"/>
      <c r="C224" s="1" t="s">
        <v>307</v>
      </c>
      <c r="D224" s="1">
        <v>2400</v>
      </c>
      <c r="E224" s="1">
        <v>4700</v>
      </c>
      <c r="F224" s="1"/>
      <c r="G224" s="1"/>
      <c r="H224" s="1"/>
    </row>
    <row r="225" spans="1:8" ht="18.75" x14ac:dyDescent="0.3">
      <c r="A225" s="1"/>
      <c r="B225" s="1"/>
      <c r="C225" s="1"/>
      <c r="D225" s="1"/>
      <c r="E225" s="1"/>
      <c r="F225" s="1"/>
      <c r="G225" s="1"/>
      <c r="H225" s="1"/>
    </row>
    <row r="226" spans="1:8" ht="18.75" x14ac:dyDescent="0.3">
      <c r="A226" s="1" t="s">
        <v>309</v>
      </c>
      <c r="B226" s="1"/>
      <c r="C226" s="1"/>
      <c r="D226" s="1">
        <v>4700</v>
      </c>
      <c r="E226" s="1"/>
      <c r="F226" s="1"/>
      <c r="G226" s="1"/>
      <c r="H226" s="1"/>
    </row>
    <row r="227" spans="1:8" ht="18.75" x14ac:dyDescent="0.3">
      <c r="A227" s="1"/>
      <c r="B227" s="1"/>
      <c r="C227" s="1" t="s">
        <v>306</v>
      </c>
      <c r="D227" s="1">
        <v>1500</v>
      </c>
      <c r="E227" s="1"/>
      <c r="F227" s="1"/>
      <c r="G227" s="1"/>
      <c r="H227" s="1"/>
    </row>
    <row r="228" spans="1:8" ht="18.75" x14ac:dyDescent="0.3">
      <c r="A228" s="1"/>
      <c r="B228" s="1"/>
      <c r="C228" s="1" t="s">
        <v>307</v>
      </c>
      <c r="D228" s="1">
        <v>2400</v>
      </c>
      <c r="E228" s="1">
        <v>3800</v>
      </c>
      <c r="F228" s="1"/>
      <c r="G228" s="1"/>
      <c r="H228" s="1"/>
    </row>
    <row r="229" spans="1:8" ht="18.75" x14ac:dyDescent="0.3">
      <c r="A229" s="1"/>
      <c r="B229" s="1"/>
      <c r="C229" s="1"/>
      <c r="D229" s="1"/>
      <c r="E229" s="1"/>
      <c r="F229" s="1"/>
      <c r="G229" s="1"/>
      <c r="H229" s="1"/>
    </row>
    <row r="230" spans="1:8" ht="18.75" x14ac:dyDescent="0.3">
      <c r="A230" s="1"/>
      <c r="B230" s="1" t="s">
        <v>310</v>
      </c>
      <c r="C230" s="1" t="s">
        <v>311</v>
      </c>
      <c r="D230" s="1" t="s">
        <v>312</v>
      </c>
      <c r="E230" s="1">
        <v>10500</v>
      </c>
      <c r="F230" s="1"/>
      <c r="G230" s="1"/>
      <c r="H230" s="1"/>
    </row>
    <row r="231" spans="1:8" ht="18.75" x14ac:dyDescent="0.3">
      <c r="A231" s="1"/>
      <c r="B231" s="1"/>
      <c r="C231" s="1" t="s">
        <v>313</v>
      </c>
      <c r="D231" s="1" t="s">
        <v>314</v>
      </c>
      <c r="E231" s="1">
        <v>13200</v>
      </c>
      <c r="F231" s="1"/>
      <c r="G231" s="1"/>
      <c r="H231" s="1"/>
    </row>
    <row r="232" spans="1:8" ht="18.75" x14ac:dyDescent="0.3">
      <c r="A232" s="1"/>
      <c r="B232" s="1"/>
      <c r="C232" s="1" t="s">
        <v>315</v>
      </c>
      <c r="D232" s="1" t="s">
        <v>316</v>
      </c>
      <c r="E232" s="1">
        <v>400</v>
      </c>
      <c r="F232" s="1"/>
      <c r="G232" s="1"/>
      <c r="H232" s="1"/>
    </row>
    <row r="233" spans="1:8" ht="18.75" x14ac:dyDescent="0.3">
      <c r="A233" s="1"/>
      <c r="B233" s="1"/>
      <c r="C233" s="1"/>
      <c r="D233" s="1"/>
      <c r="E233" s="3">
        <f>SUM(E230:E232)</f>
        <v>24100</v>
      </c>
      <c r="F233" s="1"/>
      <c r="G233" s="1"/>
      <c r="H233" s="1"/>
    </row>
    <row r="234" spans="1:8" ht="18.75" x14ac:dyDescent="0.3">
      <c r="A234" s="1"/>
      <c r="B234" s="1"/>
      <c r="C234" s="1"/>
      <c r="D234" s="1"/>
      <c r="E234" s="1"/>
      <c r="F234" s="1"/>
      <c r="G234" s="1"/>
      <c r="H234" s="1"/>
    </row>
    <row r="235" spans="1:8" ht="18.75" x14ac:dyDescent="0.3">
      <c r="A235" s="1"/>
      <c r="B235" s="1"/>
      <c r="C235" s="1"/>
      <c r="D235" s="1"/>
      <c r="E235" s="1"/>
      <c r="F235" s="1"/>
      <c r="G235" s="1"/>
      <c r="H235" s="1"/>
    </row>
    <row r="236" spans="1:8" ht="18.75" x14ac:dyDescent="0.3">
      <c r="A236" s="1"/>
      <c r="B236" s="1"/>
      <c r="C236" s="1"/>
      <c r="D236" s="1"/>
      <c r="E236" s="1"/>
      <c r="F236" s="1"/>
      <c r="G236" s="1"/>
      <c r="H236" s="1"/>
    </row>
    <row r="237" spans="1:8" ht="18.75" x14ac:dyDescent="0.3">
      <c r="A237" s="1"/>
      <c r="B237" s="1"/>
      <c r="C237" s="1"/>
      <c r="D237" s="1"/>
      <c r="E237" s="1"/>
      <c r="F237" s="1"/>
      <c r="G237" s="1"/>
      <c r="H237" s="1"/>
    </row>
    <row r="238" spans="1:8" ht="18.75" x14ac:dyDescent="0.3">
      <c r="A238" s="1"/>
      <c r="B238" s="1"/>
      <c r="C238" s="1"/>
      <c r="D238" s="1"/>
      <c r="E238" s="1"/>
      <c r="F238" s="1"/>
      <c r="G238" s="1"/>
      <c r="H238" s="1"/>
    </row>
    <row r="239" spans="1:8" ht="18.75" x14ac:dyDescent="0.3">
      <c r="A239" s="1"/>
      <c r="B239" s="1"/>
      <c r="C239" s="1"/>
      <c r="D239" s="1"/>
      <c r="E239" s="1"/>
      <c r="F239" s="1"/>
      <c r="G239" s="1"/>
      <c r="H239" s="1"/>
    </row>
    <row r="240" spans="1:8" ht="18.75" x14ac:dyDescent="0.3">
      <c r="A240" s="1"/>
      <c r="B240" s="1"/>
      <c r="C240" s="1"/>
      <c r="D240" s="1"/>
      <c r="E240" s="1"/>
      <c r="F240" s="1"/>
      <c r="G240" s="1"/>
      <c r="H240" s="1"/>
    </row>
    <row r="241" spans="1:8" ht="18.75" x14ac:dyDescent="0.3">
      <c r="A241" s="1"/>
      <c r="B241" s="1"/>
      <c r="C241" s="1"/>
      <c r="D241" s="1"/>
      <c r="E241" s="1"/>
      <c r="F241" s="1"/>
      <c r="G241" s="1"/>
      <c r="H241" s="1"/>
    </row>
    <row r="242" spans="1:8" ht="18.75" x14ac:dyDescent="0.3">
      <c r="A242" s="1"/>
      <c r="B242" s="1"/>
      <c r="C242" s="1"/>
      <c r="D242" s="1"/>
      <c r="E242" s="1"/>
      <c r="F242" s="1"/>
      <c r="G242" s="1"/>
      <c r="H242" s="1"/>
    </row>
    <row r="243" spans="1:8" ht="18.75" x14ac:dyDescent="0.3">
      <c r="A243" s="1"/>
      <c r="B243" s="1"/>
      <c r="C243" s="1"/>
      <c r="D243" s="1"/>
      <c r="E243" s="1"/>
      <c r="F243" s="1"/>
      <c r="G243" s="1"/>
      <c r="H243" s="1"/>
    </row>
    <row r="244" spans="1:8" ht="18.75" x14ac:dyDescent="0.3">
      <c r="A244" s="1"/>
      <c r="B244" s="1"/>
      <c r="C244" s="1"/>
      <c r="D244" s="1"/>
      <c r="E244" s="1"/>
      <c r="F244" s="1"/>
      <c r="G244" s="1"/>
      <c r="H244" s="1"/>
    </row>
    <row r="245" spans="1:8" ht="18.75" x14ac:dyDescent="0.3">
      <c r="A245" s="1"/>
      <c r="B245" s="1"/>
      <c r="C245" s="1"/>
      <c r="D245" s="1"/>
      <c r="E245" s="1"/>
      <c r="F245" s="1"/>
      <c r="G245" s="1"/>
      <c r="H245" s="1"/>
    </row>
    <row r="246" spans="1:8" ht="18.75" x14ac:dyDescent="0.3">
      <c r="A246" s="1"/>
      <c r="B246" s="1"/>
      <c r="C246" s="1"/>
      <c r="D246" s="1"/>
      <c r="E246" s="1"/>
      <c r="F246" s="1"/>
      <c r="G246" s="1"/>
      <c r="H246" s="1"/>
    </row>
    <row r="247" spans="1:8" ht="18.75" x14ac:dyDescent="0.3">
      <c r="A247" s="1"/>
      <c r="B247" s="1"/>
      <c r="C247" s="1"/>
      <c r="D247" s="1"/>
      <c r="E247" s="1"/>
      <c r="F247" s="1"/>
      <c r="G247" s="1"/>
      <c r="H247" s="1"/>
    </row>
    <row r="248" spans="1:8" ht="18.75" x14ac:dyDescent="0.3">
      <c r="A248" s="1"/>
      <c r="B248" s="1"/>
      <c r="C248" s="1"/>
      <c r="D248" s="1"/>
      <c r="E248" s="1"/>
      <c r="F248" s="1"/>
      <c r="G248" s="1"/>
      <c r="H248" s="1"/>
    </row>
    <row r="249" spans="1:8" ht="18.75" x14ac:dyDescent="0.3">
      <c r="A249" s="1"/>
      <c r="B249" s="1"/>
      <c r="C249" s="1"/>
      <c r="D249" s="1"/>
      <c r="E249" s="1"/>
      <c r="F249" s="1"/>
      <c r="G249" s="1"/>
      <c r="H249" s="1"/>
    </row>
    <row r="250" spans="1:8" ht="18.75" x14ac:dyDescent="0.3">
      <c r="A250" s="1"/>
      <c r="B250" s="1"/>
      <c r="C250" s="1"/>
      <c r="D250" s="1"/>
      <c r="E250" s="1"/>
      <c r="F250" s="1"/>
      <c r="G250" s="1"/>
      <c r="H250" s="1"/>
    </row>
    <row r="251" spans="1:8" ht="18.75" x14ac:dyDescent="0.3">
      <c r="A251" s="1"/>
      <c r="B251" s="1"/>
      <c r="C251" s="1"/>
      <c r="D251" s="1"/>
      <c r="E251" s="1"/>
      <c r="F251" s="1"/>
      <c r="G251" s="1"/>
      <c r="H251" s="1"/>
    </row>
    <row r="252" spans="1:8" ht="18.75" x14ac:dyDescent="0.3">
      <c r="A252" s="1"/>
      <c r="B252" s="1"/>
      <c r="C252" s="1"/>
      <c r="D252" s="1"/>
      <c r="E252" s="1"/>
      <c r="F252" s="1"/>
      <c r="G252" s="1"/>
      <c r="H252" s="1"/>
    </row>
    <row r="253" spans="1:8" ht="18.75" x14ac:dyDescent="0.3">
      <c r="A253" s="1"/>
      <c r="B253" s="1"/>
      <c r="C253" s="1"/>
      <c r="D253" s="1"/>
      <c r="E253" s="1"/>
      <c r="F253" s="1"/>
      <c r="G253" s="1"/>
      <c r="H253" s="1"/>
    </row>
    <row r="254" spans="1:8" ht="18.75" x14ac:dyDescent="0.3">
      <c r="A254" s="1"/>
      <c r="B254" s="1"/>
      <c r="C254" s="1"/>
      <c r="D254" s="1"/>
      <c r="E254" s="1"/>
      <c r="F254" s="1"/>
      <c r="G254" s="1"/>
      <c r="H254" s="1"/>
    </row>
    <row r="255" spans="1:8" ht="18.75" x14ac:dyDescent="0.3">
      <c r="A255" s="1"/>
      <c r="B255" s="1"/>
      <c r="C255" s="1"/>
      <c r="D255" s="1"/>
      <c r="E255" s="1"/>
      <c r="F255" s="1"/>
      <c r="G255" s="1"/>
      <c r="H255" s="1"/>
    </row>
    <row r="256" spans="1:8" ht="18.75" x14ac:dyDescent="0.3">
      <c r="A256" s="1"/>
      <c r="B256" s="1"/>
      <c r="C256" s="1"/>
      <c r="D256" s="1"/>
      <c r="E256" s="1"/>
      <c r="F256" s="1"/>
      <c r="G256" s="1"/>
      <c r="H256" s="1"/>
    </row>
    <row r="257" spans="1:8" ht="18.75" x14ac:dyDescent="0.3">
      <c r="A257" s="1"/>
      <c r="B257" s="1"/>
      <c r="C257" s="1"/>
      <c r="D257" s="1"/>
      <c r="E257" s="1"/>
      <c r="F257" s="1"/>
      <c r="G257" s="1"/>
      <c r="H257" s="1"/>
    </row>
    <row r="258" spans="1:8" ht="18.75" x14ac:dyDescent="0.3">
      <c r="A258" s="1"/>
      <c r="B258" s="1"/>
      <c r="C258" s="1"/>
      <c r="D258" s="1"/>
      <c r="E258" s="1"/>
      <c r="F258" s="1"/>
      <c r="G258" s="1"/>
      <c r="H258" s="1"/>
    </row>
    <row r="259" spans="1:8" ht="18.75" x14ac:dyDescent="0.3">
      <c r="A259" s="1"/>
      <c r="B259" s="1"/>
      <c r="C259" s="1"/>
      <c r="D259" s="1"/>
      <c r="E259" s="1"/>
      <c r="F259" s="1"/>
      <c r="G259" s="1"/>
      <c r="H259" s="1"/>
    </row>
    <row r="260" spans="1:8" ht="18.75" x14ac:dyDescent="0.3">
      <c r="A260" s="1"/>
      <c r="B260" s="1"/>
      <c r="C260" s="1"/>
      <c r="D260" s="1"/>
      <c r="E260" s="1"/>
      <c r="F260" s="1"/>
      <c r="G260" s="1"/>
      <c r="H260" s="1"/>
    </row>
    <row r="261" spans="1:8" ht="18.75" x14ac:dyDescent="0.3">
      <c r="A261" s="1"/>
      <c r="B261" s="1"/>
      <c r="C261" s="1"/>
      <c r="D261" s="1"/>
      <c r="E261" s="1"/>
      <c r="F261" s="1"/>
      <c r="G261" s="1"/>
      <c r="H261" s="1"/>
    </row>
    <row r="262" spans="1:8" ht="18.75" x14ac:dyDescent="0.3">
      <c r="A262" s="1"/>
      <c r="B262" s="1"/>
      <c r="C262" s="1"/>
      <c r="D262" s="1"/>
      <c r="E262" s="1"/>
      <c r="F262" s="1"/>
      <c r="G262" s="1"/>
      <c r="H262" s="1"/>
    </row>
    <row r="263" spans="1:8" ht="18.75" x14ac:dyDescent="0.3">
      <c r="A263" s="1"/>
      <c r="B263" s="1"/>
      <c r="C263" s="1"/>
      <c r="D263" s="1"/>
      <c r="E263" s="1"/>
      <c r="F263" s="1"/>
      <c r="G263" s="1"/>
      <c r="H263" s="1"/>
    </row>
    <row r="264" spans="1:8" ht="18.75" x14ac:dyDescent="0.3">
      <c r="A264" s="1"/>
      <c r="B264" s="1"/>
      <c r="C264" s="1"/>
      <c r="D264" s="1"/>
      <c r="E264" s="1"/>
      <c r="F264" s="1"/>
      <c r="G264" s="1"/>
      <c r="H264" s="1"/>
    </row>
    <row r="265" spans="1:8" ht="18.75" x14ac:dyDescent="0.3">
      <c r="A265" s="1"/>
      <c r="B265" s="1"/>
      <c r="C265" s="1"/>
      <c r="D265" s="1"/>
      <c r="E265" s="1"/>
      <c r="F265" s="1"/>
      <c r="G265" s="1"/>
      <c r="H265" s="1"/>
    </row>
    <row r="266" spans="1:8" ht="18.75" x14ac:dyDescent="0.3">
      <c r="A266" s="1"/>
      <c r="B266" s="1"/>
      <c r="C266" s="1"/>
      <c r="D266" s="1"/>
      <c r="E266" s="1"/>
      <c r="F266" s="1"/>
      <c r="G266" s="1"/>
      <c r="H266" s="1"/>
    </row>
    <row r="267" spans="1:8" ht="18.75" x14ac:dyDescent="0.3">
      <c r="A267" s="1"/>
      <c r="B267" s="1"/>
      <c r="C267" s="1"/>
      <c r="D267" s="1"/>
      <c r="E267" s="1"/>
      <c r="F267" s="1"/>
      <c r="G267" s="1"/>
      <c r="H267" s="1"/>
    </row>
    <row r="268" spans="1:8" ht="18.75" x14ac:dyDescent="0.3">
      <c r="A268" s="1"/>
      <c r="B268" s="1"/>
      <c r="C268" s="1"/>
      <c r="D268" s="1"/>
      <c r="E268" s="1"/>
      <c r="F268" s="1"/>
      <c r="G268" s="1"/>
      <c r="H268" s="1"/>
    </row>
    <row r="269" spans="1:8" ht="18.75" x14ac:dyDescent="0.3">
      <c r="A269" s="1"/>
      <c r="B269" s="1"/>
      <c r="C269" s="1"/>
      <c r="D269" s="1"/>
      <c r="E269" s="1"/>
      <c r="F269" s="1"/>
      <c r="G269" s="1"/>
      <c r="H269" s="1"/>
    </row>
    <row r="270" spans="1:8" ht="18.75" x14ac:dyDescent="0.3">
      <c r="A270" s="1"/>
      <c r="B270" s="1"/>
      <c r="C270" s="1"/>
      <c r="D270" s="1"/>
      <c r="E270" s="1"/>
      <c r="F270" s="1"/>
      <c r="G270" s="1"/>
      <c r="H270" s="1"/>
    </row>
    <row r="271" spans="1:8" ht="18.75" x14ac:dyDescent="0.3">
      <c r="A271" s="1"/>
      <c r="B271" s="1"/>
      <c r="C271" s="1"/>
      <c r="D271" s="1"/>
      <c r="E271" s="1"/>
      <c r="F271" s="1"/>
      <c r="G271" s="1"/>
      <c r="H271" s="1"/>
    </row>
    <row r="272" spans="1:8" ht="18.75" x14ac:dyDescent="0.3">
      <c r="A272" s="1"/>
      <c r="B272" s="1"/>
      <c r="C272" s="1"/>
      <c r="D272" s="1"/>
      <c r="E272" s="1"/>
      <c r="F272" s="1"/>
      <c r="G272" s="1"/>
      <c r="H272" s="1"/>
    </row>
    <row r="273" spans="1:8" ht="18.75" x14ac:dyDescent="0.3">
      <c r="A273" s="1"/>
      <c r="B273" s="1"/>
      <c r="C273" s="1"/>
      <c r="D273" s="1"/>
      <c r="E273" s="1"/>
      <c r="F273" s="1"/>
      <c r="G273" s="1"/>
      <c r="H273" s="1"/>
    </row>
    <row r="274" spans="1:8" ht="18.75" x14ac:dyDescent="0.3">
      <c r="A274" s="1"/>
      <c r="B274" s="1"/>
      <c r="C274" s="1"/>
      <c r="D274" s="1"/>
      <c r="E274" s="1"/>
      <c r="F274" s="1"/>
      <c r="G274" s="1"/>
      <c r="H274" s="1"/>
    </row>
    <row r="275" spans="1:8" ht="18.75" x14ac:dyDescent="0.3">
      <c r="A275" s="1"/>
      <c r="B275" s="1"/>
      <c r="C275" s="1"/>
      <c r="D275" s="1"/>
      <c r="E275" s="1"/>
      <c r="F275" s="1"/>
      <c r="G275" s="1"/>
      <c r="H275" s="1"/>
    </row>
    <row r="276" spans="1:8" ht="18.75" x14ac:dyDescent="0.3">
      <c r="A276" s="1"/>
      <c r="B276" s="1"/>
      <c r="C276" s="1"/>
      <c r="D276" s="1"/>
      <c r="E276" s="1"/>
      <c r="F276" s="1"/>
      <c r="G276" s="1"/>
      <c r="H276" s="1"/>
    </row>
    <row r="277" spans="1:8" ht="18.75" x14ac:dyDescent="0.3">
      <c r="A277" s="1"/>
      <c r="B277" s="1"/>
      <c r="C277" s="1"/>
      <c r="D277" s="1"/>
      <c r="E277" s="1"/>
      <c r="F277" s="1"/>
      <c r="G277" s="1"/>
      <c r="H277" s="1"/>
    </row>
    <row r="278" spans="1:8" ht="18.75" x14ac:dyDescent="0.3">
      <c r="A278" s="1"/>
      <c r="B278" s="1"/>
      <c r="C278" s="1"/>
      <c r="D278" s="1"/>
      <c r="E278" s="1"/>
      <c r="F278" s="1"/>
      <c r="G278" s="1"/>
      <c r="H278" s="1"/>
    </row>
    <row r="279" spans="1:8" ht="18.75" x14ac:dyDescent="0.3">
      <c r="A279" s="1"/>
      <c r="B279" s="1"/>
      <c r="C279" s="1"/>
      <c r="D279" s="1"/>
      <c r="E279" s="1"/>
      <c r="F279" s="1"/>
      <c r="G279" s="1"/>
      <c r="H279" s="1"/>
    </row>
    <row r="280" spans="1:8" ht="18.75" x14ac:dyDescent="0.3">
      <c r="A280" s="1"/>
      <c r="B280" s="1"/>
      <c r="C280" s="1"/>
      <c r="D280" s="1"/>
      <c r="E280" s="1"/>
      <c r="F280" s="1"/>
      <c r="G280" s="1"/>
      <c r="H280" s="1"/>
    </row>
    <row r="281" spans="1:8" ht="18.75" x14ac:dyDescent="0.3">
      <c r="A281" s="1"/>
      <c r="B281" s="1"/>
      <c r="C281" s="1"/>
      <c r="D281" s="1"/>
      <c r="E281" s="1"/>
      <c r="F281" s="1"/>
      <c r="G281" s="1"/>
      <c r="H281" s="1"/>
    </row>
    <row r="282" spans="1:8" ht="18.75" x14ac:dyDescent="0.3">
      <c r="A282" s="1"/>
      <c r="B282" s="1"/>
      <c r="C282" s="1"/>
      <c r="D282" s="1"/>
      <c r="E282" s="1"/>
      <c r="F282" s="1"/>
      <c r="G282" s="1"/>
      <c r="H282" s="1"/>
    </row>
    <row r="283" spans="1:8" ht="18.75" x14ac:dyDescent="0.3">
      <c r="A283" s="1"/>
      <c r="B283" s="1"/>
      <c r="C283" s="1"/>
      <c r="D283" s="1"/>
      <c r="E283" s="1"/>
      <c r="F283" s="1"/>
      <c r="G283" s="1"/>
      <c r="H283" s="1"/>
    </row>
    <row r="284" spans="1:8" ht="18.75" x14ac:dyDescent="0.3">
      <c r="A284" s="1"/>
      <c r="B284" s="1"/>
      <c r="C284" s="1"/>
      <c r="D284" s="1"/>
      <c r="E284" s="1"/>
      <c r="F284" s="1"/>
      <c r="G284" s="1"/>
      <c r="H284" s="1"/>
    </row>
    <row r="285" spans="1:8" ht="18.75" x14ac:dyDescent="0.3">
      <c r="A285" s="1"/>
      <c r="B285" s="1"/>
      <c r="C285" s="1"/>
      <c r="D285" s="1"/>
      <c r="E285" s="1"/>
      <c r="F285" s="1"/>
      <c r="G285" s="1"/>
      <c r="H285" s="1"/>
    </row>
    <row r="286" spans="1:8" ht="18.75" x14ac:dyDescent="0.3">
      <c r="A286" s="1"/>
      <c r="B286" s="1"/>
      <c r="C286" s="1"/>
      <c r="D286" s="1"/>
      <c r="E286" s="1"/>
      <c r="F286" s="1"/>
      <c r="G286" s="1"/>
      <c r="H286" s="1"/>
    </row>
    <row r="287" spans="1:8" ht="18.75" x14ac:dyDescent="0.3">
      <c r="A287" s="1"/>
      <c r="B287" s="1"/>
      <c r="C287" s="1"/>
      <c r="D287" s="1"/>
      <c r="E287" s="1"/>
      <c r="F287" s="1"/>
      <c r="G287" s="1"/>
      <c r="H287" s="1"/>
    </row>
    <row r="288" spans="1:8" ht="18.75" x14ac:dyDescent="0.3">
      <c r="A288" s="1"/>
      <c r="B288" s="1"/>
      <c r="C288" s="1"/>
      <c r="D288" s="1"/>
      <c r="E288" s="1"/>
      <c r="F288" s="1"/>
      <c r="G288" s="1"/>
      <c r="H288" s="1"/>
    </row>
    <row r="289" spans="1:8" ht="18.75" x14ac:dyDescent="0.3">
      <c r="A289" s="1"/>
      <c r="B289" s="1"/>
      <c r="C289" s="1"/>
      <c r="D289" s="1"/>
      <c r="E289" s="1"/>
      <c r="F289" s="1"/>
      <c r="G289" s="1"/>
      <c r="H289" s="1"/>
    </row>
    <row r="290" spans="1:8" ht="18.75" x14ac:dyDescent="0.3">
      <c r="A290" s="1"/>
      <c r="B290" s="1"/>
      <c r="C290" s="1"/>
      <c r="D290" s="1"/>
      <c r="E290" s="1"/>
      <c r="F290" s="1"/>
      <c r="G290" s="1"/>
      <c r="H290" s="1"/>
    </row>
    <row r="291" spans="1:8" ht="18.75" x14ac:dyDescent="0.3">
      <c r="A291" s="1"/>
      <c r="B291" s="1"/>
      <c r="C291" s="1"/>
      <c r="D291" s="1"/>
      <c r="E291" s="1"/>
      <c r="F291" s="1"/>
      <c r="G291" s="1"/>
      <c r="H291" s="1"/>
    </row>
    <row r="292" spans="1:8" ht="18.75" x14ac:dyDescent="0.3">
      <c r="A292" s="1"/>
      <c r="B292" s="1"/>
      <c r="C292" s="1"/>
      <c r="D292" s="1"/>
      <c r="E292" s="1"/>
      <c r="F292" s="1"/>
      <c r="G292" s="1"/>
      <c r="H292" s="1"/>
    </row>
    <row r="293" spans="1:8" ht="18.75" x14ac:dyDescent="0.3">
      <c r="A293" s="1"/>
      <c r="B293" s="1"/>
      <c r="C293" s="1"/>
      <c r="D293" s="1"/>
      <c r="E293" s="1"/>
      <c r="F293" s="1"/>
      <c r="G293" s="1"/>
      <c r="H293" s="1"/>
    </row>
    <row r="294" spans="1:8" ht="18.75" x14ac:dyDescent="0.3">
      <c r="A294" s="1"/>
      <c r="B294" s="1"/>
      <c r="C294" s="1"/>
      <c r="D294" s="1"/>
      <c r="E294" s="1"/>
      <c r="F294" s="1"/>
      <c r="G294" s="1"/>
      <c r="H294" s="1"/>
    </row>
    <row r="295" spans="1:8" ht="18.75" x14ac:dyDescent="0.3">
      <c r="A295" s="1"/>
      <c r="B295" s="1"/>
      <c r="C295" s="1"/>
      <c r="D295" s="1"/>
      <c r="E295" s="1"/>
      <c r="F295" s="1"/>
      <c r="G295" s="1"/>
      <c r="H295" s="1"/>
    </row>
    <row r="296" spans="1:8" ht="18.75" x14ac:dyDescent="0.3">
      <c r="A296" s="1"/>
      <c r="B296" s="1"/>
      <c r="C296" s="1"/>
      <c r="D296" s="1"/>
      <c r="E296" s="1"/>
      <c r="F296" s="1"/>
      <c r="G296" s="1"/>
      <c r="H296" s="1"/>
    </row>
    <row r="297" spans="1:8" ht="18.75" x14ac:dyDescent="0.3">
      <c r="A297" s="1"/>
      <c r="B297" s="1"/>
      <c r="C297" s="1"/>
      <c r="D297" s="1"/>
      <c r="E297" s="1"/>
      <c r="F297" s="1"/>
      <c r="G297" s="1"/>
      <c r="H297" s="1"/>
    </row>
    <row r="298" spans="1:8" ht="18.75" x14ac:dyDescent="0.3">
      <c r="A298" s="1"/>
      <c r="B298" s="1"/>
      <c r="C298" s="1"/>
      <c r="D298" s="1"/>
      <c r="E298" s="1"/>
      <c r="F298" s="1"/>
      <c r="G298" s="1"/>
      <c r="H298" s="1"/>
    </row>
    <row r="299" spans="1:8" ht="18.75" x14ac:dyDescent="0.3">
      <c r="A299" s="1"/>
      <c r="B299" s="1"/>
      <c r="C299" s="1"/>
      <c r="D299" s="1"/>
      <c r="E299" s="1"/>
      <c r="F299" s="1"/>
      <c r="G299" s="1"/>
      <c r="H299" s="1"/>
    </row>
    <row r="300" spans="1:8" ht="18.75" x14ac:dyDescent="0.3">
      <c r="A300" s="1"/>
      <c r="B300" s="1"/>
      <c r="C300" s="1"/>
      <c r="D300" s="1"/>
      <c r="E300" s="1"/>
      <c r="F300" s="1"/>
      <c r="G300" s="1"/>
      <c r="H300" s="1"/>
    </row>
    <row r="301" spans="1:8" ht="18.75" x14ac:dyDescent="0.3">
      <c r="A301" s="1"/>
      <c r="B301" s="1"/>
      <c r="C301" s="1"/>
      <c r="D301" s="1"/>
      <c r="E301" s="1"/>
      <c r="F301" s="1"/>
      <c r="G301" s="1"/>
      <c r="H301" s="1"/>
    </row>
    <row r="302" spans="1:8" ht="18.75" x14ac:dyDescent="0.3">
      <c r="A302" s="1"/>
      <c r="B302" s="1"/>
      <c r="C302" s="1"/>
      <c r="D302" s="1"/>
      <c r="E302" s="1"/>
      <c r="F302" s="1"/>
      <c r="G302" s="1"/>
      <c r="H302" s="1"/>
    </row>
    <row r="303" spans="1:8" ht="18.75" x14ac:dyDescent="0.3">
      <c r="A303" s="1"/>
      <c r="B303" s="1"/>
      <c r="C303" s="1"/>
      <c r="D303" s="1"/>
      <c r="E303" s="1"/>
      <c r="F303" s="1"/>
      <c r="G303" s="1"/>
      <c r="H303" s="1"/>
    </row>
    <row r="304" spans="1:8" ht="18.75" x14ac:dyDescent="0.3">
      <c r="A304" s="1"/>
      <c r="B304" s="1"/>
      <c r="C304" s="1"/>
      <c r="D304" s="1"/>
      <c r="E304" s="1"/>
      <c r="F304" s="1"/>
      <c r="G304" s="1"/>
      <c r="H304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3"/>
  <sheetViews>
    <sheetView topLeftCell="B91" workbookViewId="0">
      <selection activeCell="F105" sqref="F105"/>
    </sheetView>
  </sheetViews>
  <sheetFormatPr defaultRowHeight="15" x14ac:dyDescent="0.25"/>
  <cols>
    <col min="1" max="1" width="13.42578125" customWidth="1"/>
    <col min="2" max="2" width="42.28515625" customWidth="1"/>
    <col min="3" max="3" width="15" customWidth="1"/>
    <col min="4" max="4" width="14.5703125" customWidth="1"/>
    <col min="5" max="5" width="13.140625" customWidth="1"/>
    <col min="6" max="6" width="14.28515625" customWidth="1"/>
    <col min="7" max="7" width="13.42578125" customWidth="1"/>
    <col min="8" max="8" width="13" customWidth="1"/>
  </cols>
  <sheetData>
    <row r="1" spans="1:13" ht="18.75" x14ac:dyDescent="0.3">
      <c r="A1" s="1" t="s">
        <v>187</v>
      </c>
      <c r="B1" s="1"/>
      <c r="C1" s="6" t="s">
        <v>188</v>
      </c>
      <c r="D1" s="6"/>
      <c r="E1" s="6" t="s">
        <v>189</v>
      </c>
      <c r="F1" s="1"/>
      <c r="G1" s="1"/>
      <c r="H1" s="1"/>
      <c r="I1" s="1"/>
      <c r="J1" s="1"/>
      <c r="K1" s="1"/>
      <c r="L1" s="1"/>
      <c r="M1" s="1"/>
    </row>
    <row r="2" spans="1:13" ht="18.75" x14ac:dyDescent="0.3">
      <c r="A2" s="1" t="s">
        <v>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.75" x14ac:dyDescent="0.3">
      <c r="A3" s="3" t="s">
        <v>113</v>
      </c>
      <c r="B3" s="8" t="s">
        <v>190</v>
      </c>
      <c r="C3" s="2">
        <v>12350</v>
      </c>
      <c r="D3" s="1"/>
      <c r="E3" s="2">
        <v>3250</v>
      </c>
      <c r="F3" s="1"/>
      <c r="G3" s="1"/>
      <c r="H3" s="1"/>
      <c r="I3" s="1"/>
      <c r="J3" s="1"/>
      <c r="K3" s="1"/>
      <c r="L3" s="1"/>
      <c r="M3" s="1"/>
    </row>
    <row r="4" spans="1:13" ht="18.75" x14ac:dyDescent="0.3">
      <c r="A4" s="1"/>
      <c r="B4" s="1" t="s">
        <v>191</v>
      </c>
      <c r="C4" s="23" t="s">
        <v>192</v>
      </c>
      <c r="D4" s="1"/>
      <c r="E4" s="23" t="s">
        <v>192</v>
      </c>
      <c r="F4" s="1"/>
      <c r="G4" s="1"/>
      <c r="H4" s="1"/>
      <c r="I4" s="1"/>
      <c r="J4" s="1"/>
      <c r="K4" s="1"/>
      <c r="L4" s="1"/>
      <c r="M4" s="1"/>
    </row>
    <row r="5" spans="1:13" ht="18.7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8.75" x14ac:dyDescent="0.3">
      <c r="A6" s="1"/>
      <c r="B6" s="3" t="s">
        <v>193</v>
      </c>
      <c r="C6" s="12" t="s">
        <v>194</v>
      </c>
      <c r="D6" s="12"/>
      <c r="E6" s="12" t="s">
        <v>195</v>
      </c>
      <c r="F6" s="1"/>
      <c r="G6" s="1"/>
      <c r="H6" s="1"/>
      <c r="I6" s="1"/>
      <c r="J6" s="1"/>
      <c r="K6" s="1"/>
      <c r="L6" s="1"/>
      <c r="M6" s="1"/>
    </row>
    <row r="7" spans="1:13" ht="18.75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8.75" x14ac:dyDescent="0.3">
      <c r="A8" s="3" t="s">
        <v>114</v>
      </c>
      <c r="B8" s="8" t="s">
        <v>190</v>
      </c>
      <c r="C8" s="2">
        <v>14400</v>
      </c>
      <c r="D8" s="1"/>
      <c r="E8" s="2">
        <v>2400</v>
      </c>
      <c r="F8" s="1"/>
      <c r="G8" s="1"/>
      <c r="H8" s="1"/>
      <c r="I8" s="1"/>
      <c r="J8" s="1"/>
      <c r="K8" s="1"/>
      <c r="L8" s="1"/>
      <c r="M8" s="1"/>
    </row>
    <row r="9" spans="1:13" ht="18.75" x14ac:dyDescent="0.3">
      <c r="A9" s="1"/>
      <c r="B9" s="1" t="s">
        <v>191</v>
      </c>
      <c r="C9" s="23" t="s">
        <v>196</v>
      </c>
      <c r="D9" s="1"/>
      <c r="E9" s="23" t="s">
        <v>196</v>
      </c>
      <c r="F9" s="1"/>
      <c r="G9" s="1"/>
      <c r="H9" s="1"/>
      <c r="I9" s="1"/>
      <c r="J9" s="1"/>
      <c r="K9" s="1"/>
      <c r="L9" s="1"/>
      <c r="M9" s="1"/>
    </row>
    <row r="10" spans="1:13" ht="18.75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8.75" x14ac:dyDescent="0.3">
      <c r="A11" s="1"/>
      <c r="B11" s="3" t="s">
        <v>193</v>
      </c>
      <c r="C11" s="12" t="s">
        <v>197</v>
      </c>
      <c r="D11" s="12"/>
      <c r="E11" s="12" t="s">
        <v>198</v>
      </c>
      <c r="F11" s="1"/>
      <c r="G11" s="1"/>
      <c r="H11" s="1"/>
      <c r="I11" s="1"/>
      <c r="J11" s="1"/>
      <c r="K11" s="1"/>
      <c r="L11" s="1"/>
      <c r="M11" s="1"/>
    </row>
    <row r="12" spans="1:13" ht="18.75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8.75" x14ac:dyDescent="0.3">
      <c r="A13" s="3" t="s">
        <v>115</v>
      </c>
      <c r="B13" s="8" t="s">
        <v>190</v>
      </c>
      <c r="C13" s="2">
        <v>6300</v>
      </c>
      <c r="D13" s="1"/>
      <c r="E13" s="2">
        <v>1750</v>
      </c>
      <c r="F13" s="1"/>
      <c r="G13" s="1"/>
      <c r="H13" s="1"/>
      <c r="I13" s="1"/>
      <c r="J13" s="1"/>
      <c r="K13" s="1"/>
      <c r="L13" s="1"/>
      <c r="M13" s="1"/>
    </row>
    <row r="14" spans="1:13" ht="18.75" x14ac:dyDescent="0.3">
      <c r="A14" s="1"/>
      <c r="B14" s="1" t="s">
        <v>191</v>
      </c>
      <c r="C14" s="23" t="s">
        <v>199</v>
      </c>
      <c r="D14" s="1"/>
      <c r="E14" s="23" t="s">
        <v>199</v>
      </c>
      <c r="F14" s="1"/>
      <c r="G14" s="1"/>
      <c r="H14" s="1"/>
      <c r="I14" s="1"/>
      <c r="J14" s="1"/>
      <c r="K14" s="1"/>
      <c r="L14" s="1"/>
      <c r="M14" s="1"/>
    </row>
    <row r="15" spans="1:13" ht="18.75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8.75" x14ac:dyDescent="0.3">
      <c r="A16" s="1"/>
      <c r="B16" s="3" t="s">
        <v>193</v>
      </c>
      <c r="C16" s="12" t="s">
        <v>200</v>
      </c>
      <c r="D16" s="12"/>
      <c r="E16" s="12" t="s">
        <v>201</v>
      </c>
      <c r="F16" s="1"/>
      <c r="G16" s="1"/>
      <c r="H16" s="1"/>
      <c r="I16" s="1"/>
      <c r="J16" s="1"/>
      <c r="K16" s="1"/>
      <c r="L16" s="1"/>
      <c r="M16" s="1"/>
    </row>
    <row r="17" spans="1:13" ht="18.75" x14ac:dyDescent="0.3">
      <c r="A17" s="1" t="s">
        <v>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8.75" x14ac:dyDescent="0.3">
      <c r="A18" s="1"/>
      <c r="B18" s="8" t="s">
        <v>202</v>
      </c>
      <c r="D18" s="2">
        <v>7650</v>
      </c>
      <c r="E18" s="1"/>
      <c r="F18" s="2">
        <v>7650</v>
      </c>
      <c r="G18" s="1"/>
      <c r="H18" s="1"/>
      <c r="I18" s="1"/>
      <c r="J18" s="1"/>
      <c r="K18" s="1"/>
      <c r="L18" s="1"/>
      <c r="M18" s="1"/>
    </row>
    <row r="19" spans="1:13" ht="18.75" x14ac:dyDescent="0.3">
      <c r="A19" s="1"/>
      <c r="B19" s="1" t="s">
        <v>203</v>
      </c>
      <c r="C19" s="1"/>
      <c r="D19" s="1" t="s">
        <v>204</v>
      </c>
      <c r="E19" s="1"/>
      <c r="F19" s="23" t="s">
        <v>205</v>
      </c>
      <c r="G19" s="1"/>
      <c r="H19" s="1"/>
      <c r="I19" s="1"/>
      <c r="J19" s="1"/>
      <c r="K19" s="1"/>
      <c r="L19" s="1"/>
      <c r="M19" s="1"/>
    </row>
    <row r="20" spans="1:13" ht="18.75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8.75" x14ac:dyDescent="0.3">
      <c r="A21" s="1"/>
      <c r="B21" s="3" t="s">
        <v>207</v>
      </c>
      <c r="C21" s="1"/>
      <c r="D21" s="1"/>
      <c r="E21" s="1"/>
      <c r="F21" s="3" t="s">
        <v>206</v>
      </c>
      <c r="G21" s="1"/>
      <c r="H21" s="1"/>
      <c r="I21" s="1"/>
      <c r="J21" s="1"/>
      <c r="K21" s="1"/>
      <c r="L21" s="1"/>
      <c r="M21" s="1"/>
    </row>
    <row r="22" spans="1:13" ht="18.75" x14ac:dyDescent="0.3">
      <c r="A22" s="1" t="s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8.75" x14ac:dyDescent="0.3">
      <c r="A23" s="1"/>
      <c r="B23" s="3" t="s">
        <v>208</v>
      </c>
      <c r="C23" s="1"/>
      <c r="D23" s="1"/>
      <c r="E23" s="1"/>
      <c r="F23" s="5" t="s">
        <v>52</v>
      </c>
      <c r="G23" s="1"/>
      <c r="H23" s="1"/>
      <c r="I23" s="1"/>
      <c r="J23" s="1"/>
      <c r="K23" s="1"/>
      <c r="L23" s="1"/>
      <c r="M23" s="1"/>
    </row>
    <row r="24" spans="1:13" ht="18.75" x14ac:dyDescent="0.3">
      <c r="A24" s="1"/>
      <c r="B24" s="1"/>
      <c r="C24" s="1"/>
      <c r="D24" s="1"/>
      <c r="E24" s="1"/>
      <c r="F24" s="5"/>
      <c r="G24" s="1"/>
      <c r="H24" s="1"/>
      <c r="I24" s="1"/>
      <c r="J24" s="1"/>
      <c r="K24" s="1"/>
      <c r="L24" s="1"/>
      <c r="M24" s="1"/>
    </row>
    <row r="25" spans="1:13" ht="18.75" x14ac:dyDescent="0.3">
      <c r="A25" s="1"/>
      <c r="B25" s="1" t="s">
        <v>209</v>
      </c>
      <c r="C25" s="1"/>
      <c r="D25" s="1"/>
      <c r="E25" s="1"/>
      <c r="F25" s="5">
        <v>4000</v>
      </c>
      <c r="G25" s="1"/>
      <c r="H25" s="1"/>
      <c r="I25" s="1"/>
      <c r="J25" s="1"/>
      <c r="K25" s="1"/>
      <c r="L25" s="1"/>
      <c r="M25" s="1"/>
    </row>
    <row r="26" spans="1:13" ht="18.75" x14ac:dyDescent="0.3">
      <c r="A26" s="1"/>
      <c r="B26" s="3" t="s">
        <v>210</v>
      </c>
      <c r="C26" s="1"/>
      <c r="D26" s="1"/>
      <c r="E26" s="1"/>
      <c r="F26" s="5"/>
      <c r="G26" s="1"/>
      <c r="H26" s="1"/>
      <c r="I26" s="1"/>
      <c r="J26" s="1"/>
      <c r="K26" s="1"/>
      <c r="L26" s="1"/>
      <c r="M26" s="1"/>
    </row>
    <row r="27" spans="1:13" ht="18.75" x14ac:dyDescent="0.3">
      <c r="A27" s="1"/>
      <c r="B27" s="1" t="s">
        <v>211</v>
      </c>
      <c r="C27" s="1"/>
      <c r="D27" s="1">
        <v>720</v>
      </c>
      <c r="E27" s="1"/>
      <c r="F27" s="5"/>
      <c r="G27" s="1"/>
      <c r="H27" s="1"/>
      <c r="I27" s="1"/>
      <c r="J27" s="1"/>
      <c r="K27" s="1"/>
      <c r="L27" s="1"/>
      <c r="M27" s="1"/>
    </row>
    <row r="28" spans="1:13" ht="18.75" x14ac:dyDescent="0.3">
      <c r="A28" s="1"/>
      <c r="B28" s="1" t="s">
        <v>212</v>
      </c>
      <c r="C28" s="1"/>
      <c r="D28" s="1">
        <v>1190</v>
      </c>
      <c r="E28" s="1"/>
      <c r="F28" s="5"/>
      <c r="G28" s="1"/>
      <c r="H28" s="1"/>
      <c r="I28" s="1"/>
      <c r="J28" s="1"/>
      <c r="K28" s="1"/>
      <c r="L28" s="1"/>
      <c r="M28" s="1"/>
    </row>
    <row r="29" spans="1:13" ht="18.75" x14ac:dyDescent="0.3">
      <c r="A29" s="1"/>
      <c r="B29" s="1" t="s">
        <v>213</v>
      </c>
      <c r="C29" s="1"/>
      <c r="D29" s="8">
        <v>420</v>
      </c>
      <c r="E29" s="1"/>
      <c r="F29" s="5">
        <f>SUM(D27:D29)</f>
        <v>2330</v>
      </c>
      <c r="G29" s="1"/>
      <c r="H29" s="1"/>
      <c r="I29" s="1"/>
      <c r="J29" s="1"/>
      <c r="K29" s="1"/>
      <c r="L29" s="1"/>
      <c r="M29" s="1"/>
    </row>
    <row r="30" spans="1:13" ht="18.75" x14ac:dyDescent="0.3">
      <c r="A30" s="1"/>
      <c r="B30" s="3" t="s">
        <v>214</v>
      </c>
      <c r="C30" s="1"/>
      <c r="D30" s="1"/>
      <c r="E30" s="1"/>
      <c r="F30" s="5"/>
      <c r="G30" s="1"/>
      <c r="H30" s="1"/>
      <c r="I30" s="1"/>
      <c r="J30" s="1"/>
      <c r="K30" s="1"/>
      <c r="L30" s="1"/>
      <c r="M30" s="1"/>
    </row>
    <row r="31" spans="1:13" ht="18.75" x14ac:dyDescent="0.3">
      <c r="A31" s="1"/>
      <c r="B31" s="1" t="s">
        <v>215</v>
      </c>
      <c r="C31" s="1"/>
      <c r="D31" s="1">
        <v>1520</v>
      </c>
      <c r="E31" s="1"/>
      <c r="F31" s="5"/>
      <c r="G31" s="1"/>
      <c r="H31" s="1"/>
      <c r="I31" s="1"/>
      <c r="J31" s="1"/>
      <c r="K31" s="1"/>
      <c r="L31" s="1"/>
      <c r="M31" s="1"/>
    </row>
    <row r="32" spans="1:13" ht="18.75" x14ac:dyDescent="0.3">
      <c r="A32" s="1"/>
      <c r="B32" s="1" t="s">
        <v>216</v>
      </c>
      <c r="C32" s="1"/>
      <c r="D32" s="1">
        <v>2040</v>
      </c>
      <c r="E32" s="1"/>
      <c r="F32" s="5"/>
      <c r="G32" s="1"/>
      <c r="H32" s="1"/>
      <c r="I32" s="1"/>
      <c r="J32" s="1"/>
      <c r="K32" s="1"/>
      <c r="L32" s="1"/>
      <c r="M32" s="1"/>
    </row>
    <row r="33" spans="1:13" ht="18.75" x14ac:dyDescent="0.3">
      <c r="A33" s="1"/>
      <c r="B33" s="1" t="s">
        <v>217</v>
      </c>
      <c r="C33" s="1"/>
      <c r="D33" s="8">
        <v>315</v>
      </c>
      <c r="E33" s="1"/>
      <c r="F33" s="5">
        <v>3875</v>
      </c>
      <c r="G33" s="1"/>
      <c r="H33" s="1"/>
      <c r="I33" s="1"/>
      <c r="J33" s="1"/>
      <c r="K33" s="1"/>
      <c r="L33" s="1"/>
      <c r="M33" s="1"/>
    </row>
    <row r="34" spans="1:13" ht="18.75" x14ac:dyDescent="0.3">
      <c r="A34" s="1"/>
      <c r="B34" s="3" t="s">
        <v>218</v>
      </c>
      <c r="C34" s="1"/>
      <c r="D34" s="1"/>
      <c r="E34" s="1"/>
      <c r="F34" s="5"/>
      <c r="G34" s="1"/>
      <c r="H34" s="1"/>
      <c r="I34" s="1"/>
      <c r="J34" s="1"/>
      <c r="K34" s="1"/>
      <c r="L34" s="1"/>
      <c r="M34" s="1"/>
    </row>
    <row r="35" spans="1:13" ht="18.75" x14ac:dyDescent="0.3">
      <c r="A35" s="1"/>
      <c r="B35" s="1" t="s">
        <v>219</v>
      </c>
      <c r="C35" s="1"/>
      <c r="D35" s="1">
        <v>400</v>
      </c>
      <c r="E35" s="1"/>
      <c r="F35" s="5"/>
      <c r="G35" s="1"/>
      <c r="H35" s="1"/>
      <c r="I35" s="1"/>
      <c r="J35" s="1"/>
      <c r="K35" s="1"/>
      <c r="L35" s="1"/>
      <c r="M35" s="1"/>
    </row>
    <row r="36" spans="1:13" ht="18.75" x14ac:dyDescent="0.3">
      <c r="A36" s="1"/>
      <c r="B36" s="1" t="s">
        <v>220</v>
      </c>
      <c r="C36" s="1"/>
      <c r="D36" s="1">
        <v>340</v>
      </c>
      <c r="E36" s="1"/>
      <c r="F36" s="5"/>
      <c r="G36" s="1"/>
      <c r="H36" s="1"/>
      <c r="I36" s="1"/>
      <c r="J36" s="1"/>
      <c r="K36" s="1"/>
      <c r="L36" s="1"/>
      <c r="M36" s="1"/>
    </row>
    <row r="37" spans="1:13" ht="18.75" x14ac:dyDescent="0.3">
      <c r="A37" s="1"/>
      <c r="B37" s="1" t="s">
        <v>221</v>
      </c>
      <c r="C37" s="1"/>
      <c r="D37" s="8">
        <v>87.5</v>
      </c>
      <c r="E37" s="1"/>
      <c r="F37" s="5">
        <f>SUM(D35:D37)</f>
        <v>827.5</v>
      </c>
      <c r="G37" s="1"/>
      <c r="H37" s="1"/>
      <c r="I37" s="1"/>
      <c r="J37" s="1"/>
      <c r="K37" s="1"/>
      <c r="L37" s="1"/>
      <c r="M37" s="1"/>
    </row>
    <row r="38" spans="1:13" ht="18.75" x14ac:dyDescent="0.3">
      <c r="A38" s="1"/>
      <c r="B38" s="3" t="s">
        <v>222</v>
      </c>
      <c r="C38" s="1" t="s">
        <v>223</v>
      </c>
      <c r="D38" s="1"/>
      <c r="E38" s="1"/>
      <c r="F38" s="22">
        <v>855</v>
      </c>
      <c r="G38" s="1"/>
      <c r="H38" s="1"/>
      <c r="I38" s="1"/>
      <c r="J38" s="1"/>
      <c r="K38" s="1"/>
      <c r="L38" s="1"/>
      <c r="M38" s="1"/>
    </row>
    <row r="39" spans="1:13" ht="18.75" x14ac:dyDescent="0.3">
      <c r="A39" s="1"/>
      <c r="B39" s="1" t="s">
        <v>226</v>
      </c>
      <c r="C39" s="1"/>
      <c r="D39" s="1"/>
      <c r="E39" s="1"/>
      <c r="F39" s="6">
        <f>SUM(F25:F38)</f>
        <v>11887.5</v>
      </c>
      <c r="G39" s="1" t="s">
        <v>228</v>
      </c>
      <c r="H39" s="1"/>
      <c r="I39" s="1"/>
      <c r="J39" s="1"/>
      <c r="K39" s="1"/>
      <c r="L39" s="1"/>
      <c r="M39" s="1"/>
    </row>
    <row r="40" spans="1:13" ht="18.75" x14ac:dyDescent="0.3">
      <c r="A40" s="1"/>
      <c r="B40" s="1" t="s">
        <v>224</v>
      </c>
      <c r="C40" s="1"/>
      <c r="D40" s="1"/>
      <c r="E40" s="1"/>
      <c r="F40" s="22">
        <v>2971.88</v>
      </c>
      <c r="G40" s="1" t="s">
        <v>227</v>
      </c>
      <c r="H40" s="1"/>
      <c r="I40" s="1"/>
      <c r="J40" s="1"/>
      <c r="K40" s="1"/>
      <c r="L40" s="1"/>
      <c r="M40" s="1"/>
    </row>
    <row r="41" spans="1:13" ht="18.75" x14ac:dyDescent="0.3">
      <c r="A41" s="1"/>
      <c r="B41" s="1" t="s">
        <v>225</v>
      </c>
      <c r="C41" s="1"/>
      <c r="D41" s="1"/>
      <c r="E41" s="1"/>
      <c r="F41" s="6">
        <v>14859.38</v>
      </c>
      <c r="G41" s="1"/>
      <c r="H41" s="1"/>
      <c r="I41" s="1"/>
      <c r="J41" s="1"/>
      <c r="K41" s="1"/>
      <c r="L41" s="1"/>
      <c r="M41" s="1"/>
    </row>
    <row r="42" spans="1:13" ht="18.75" x14ac:dyDescent="0.3">
      <c r="A42" s="1"/>
      <c r="B42" s="1"/>
      <c r="C42" s="1"/>
      <c r="D42" s="1"/>
      <c r="E42" s="1"/>
      <c r="F42" s="5"/>
      <c r="G42" s="1"/>
      <c r="H42" s="1"/>
      <c r="I42" s="1"/>
      <c r="J42" s="1"/>
      <c r="K42" s="1"/>
      <c r="L42" s="1"/>
      <c r="M42" s="1"/>
    </row>
    <row r="43" spans="1:13" ht="18.75" x14ac:dyDescent="0.3">
      <c r="A43" s="1" t="s">
        <v>229</v>
      </c>
      <c r="B43" s="1"/>
      <c r="C43" s="1"/>
      <c r="D43" s="1"/>
      <c r="E43" s="1"/>
      <c r="F43" s="5"/>
      <c r="G43" s="1"/>
      <c r="H43" s="1"/>
      <c r="I43" s="1"/>
      <c r="J43" s="1"/>
      <c r="K43" s="1"/>
      <c r="L43" s="1"/>
      <c r="M43" s="1"/>
    </row>
    <row r="44" spans="1:13" ht="18.75" x14ac:dyDescent="0.3">
      <c r="A44" s="1"/>
      <c r="B44" s="3" t="s">
        <v>231</v>
      </c>
      <c r="C44" s="1"/>
      <c r="D44" s="1"/>
      <c r="E44" s="1"/>
      <c r="F44" s="5" t="s">
        <v>52</v>
      </c>
      <c r="G44" s="1"/>
      <c r="H44" s="1"/>
      <c r="I44" s="1"/>
      <c r="J44" s="1"/>
      <c r="K44" s="1"/>
      <c r="L44" s="1"/>
      <c r="M44" s="1"/>
    </row>
    <row r="45" spans="1:13" ht="18.7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8.75" x14ac:dyDescent="0.3">
      <c r="A46" s="1"/>
      <c r="B46" s="1" t="s">
        <v>230</v>
      </c>
      <c r="C46" s="1"/>
      <c r="D46" s="1"/>
      <c r="E46" s="1"/>
      <c r="F46" s="1">
        <v>5430</v>
      </c>
      <c r="G46" s="1"/>
      <c r="H46" s="1"/>
      <c r="I46" s="1"/>
      <c r="J46" s="1"/>
      <c r="K46" s="1"/>
      <c r="L46" s="1"/>
      <c r="M46" s="1"/>
    </row>
    <row r="47" spans="1:13" ht="18.75" x14ac:dyDescent="0.3">
      <c r="A47" s="1"/>
      <c r="B47" s="3" t="s">
        <v>210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8.75" x14ac:dyDescent="0.3">
      <c r="A48" s="1"/>
      <c r="B48" s="1" t="s">
        <v>233</v>
      </c>
      <c r="C48" s="1"/>
      <c r="D48" s="1">
        <v>600</v>
      </c>
      <c r="E48" s="1"/>
      <c r="F48" s="1"/>
      <c r="G48" s="1"/>
      <c r="H48" s="1"/>
      <c r="I48" s="1"/>
      <c r="J48" s="1"/>
      <c r="K48" s="1"/>
      <c r="L48" s="1"/>
      <c r="M48" s="1"/>
    </row>
    <row r="49" spans="1:13" ht="18.75" x14ac:dyDescent="0.3">
      <c r="A49" s="1"/>
      <c r="B49" s="1" t="s">
        <v>232</v>
      </c>
      <c r="C49" s="1"/>
      <c r="D49" s="1">
        <v>910</v>
      </c>
      <c r="E49" s="1"/>
      <c r="F49" s="1"/>
      <c r="G49" s="1"/>
      <c r="H49" s="1"/>
      <c r="I49" s="1"/>
      <c r="J49" s="1"/>
      <c r="K49" s="1"/>
      <c r="L49" s="1"/>
      <c r="M49" s="1"/>
    </row>
    <row r="50" spans="1:13" ht="18.75" x14ac:dyDescent="0.3">
      <c r="A50" s="1"/>
      <c r="B50" s="1" t="s">
        <v>234</v>
      </c>
      <c r="C50" s="1"/>
      <c r="D50" s="8">
        <v>495</v>
      </c>
      <c r="E50" s="1"/>
      <c r="F50" s="1">
        <v>2005</v>
      </c>
      <c r="G50" s="1"/>
      <c r="H50" s="1"/>
      <c r="I50" s="1"/>
      <c r="J50" s="1"/>
      <c r="K50" s="1"/>
      <c r="L50" s="1"/>
      <c r="M50" s="1"/>
    </row>
    <row r="51" spans="1:13" ht="18.75" x14ac:dyDescent="0.3">
      <c r="A51" s="1"/>
      <c r="B51" s="3" t="s">
        <v>214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8.75" x14ac:dyDescent="0.3">
      <c r="A52" s="1"/>
      <c r="B52" s="1" t="s">
        <v>235</v>
      </c>
      <c r="C52" s="1"/>
      <c r="D52" s="1">
        <v>1050</v>
      </c>
      <c r="E52" s="1"/>
      <c r="F52" s="1"/>
      <c r="G52" s="1"/>
      <c r="H52" s="1"/>
      <c r="I52" s="1"/>
      <c r="J52" s="1"/>
      <c r="K52" s="1"/>
      <c r="L52" s="1"/>
      <c r="M52" s="1"/>
    </row>
    <row r="53" spans="1:13" ht="18.75" x14ac:dyDescent="0.3">
      <c r="A53" s="1"/>
      <c r="B53" s="1" t="s">
        <v>238</v>
      </c>
      <c r="C53" s="1"/>
      <c r="D53" s="1">
        <v>1300</v>
      </c>
      <c r="E53" s="1"/>
      <c r="F53" s="1"/>
      <c r="G53" s="1"/>
      <c r="H53" s="1"/>
      <c r="I53" s="1"/>
      <c r="J53" s="1"/>
      <c r="K53" s="1"/>
      <c r="L53" s="1"/>
      <c r="M53" s="1"/>
    </row>
    <row r="54" spans="1:13" ht="18.75" x14ac:dyDescent="0.3">
      <c r="A54" s="1"/>
      <c r="B54" s="1" t="s">
        <v>239</v>
      </c>
      <c r="C54" s="1"/>
      <c r="D54" s="8">
        <v>825</v>
      </c>
      <c r="E54" s="1"/>
      <c r="F54" s="1">
        <v>3175</v>
      </c>
      <c r="G54" s="1"/>
      <c r="H54" s="1"/>
      <c r="I54" s="1"/>
      <c r="J54" s="1"/>
      <c r="K54" s="1"/>
      <c r="L54" s="1"/>
      <c r="M54" s="1"/>
    </row>
    <row r="55" spans="1:13" ht="18.75" x14ac:dyDescent="0.3">
      <c r="A55" s="1"/>
      <c r="B55" s="3" t="s">
        <v>218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8.75" x14ac:dyDescent="0.3">
      <c r="A56" s="1"/>
      <c r="B56" s="1" t="s">
        <v>236</v>
      </c>
      <c r="C56" s="1"/>
      <c r="D56" s="1">
        <v>562.5</v>
      </c>
      <c r="E56" s="1"/>
      <c r="F56" s="1"/>
      <c r="G56" s="1"/>
      <c r="H56" s="1"/>
      <c r="I56" s="1"/>
      <c r="J56" s="1"/>
      <c r="K56" s="1"/>
      <c r="L56" s="1"/>
      <c r="M56" s="1"/>
    </row>
    <row r="57" spans="1:13" ht="18.75" x14ac:dyDescent="0.3">
      <c r="A57" s="1"/>
      <c r="B57" s="1" t="s">
        <v>237</v>
      </c>
      <c r="C57" s="1"/>
      <c r="D57" s="1">
        <v>325</v>
      </c>
      <c r="E57" s="1"/>
      <c r="F57" s="1"/>
      <c r="G57" s="1"/>
      <c r="H57" s="1"/>
      <c r="I57" s="1"/>
      <c r="J57" s="1"/>
      <c r="K57" s="1"/>
      <c r="L57" s="1"/>
      <c r="M57" s="1"/>
    </row>
    <row r="58" spans="1:13" ht="18.75" x14ac:dyDescent="0.3">
      <c r="A58" s="1"/>
      <c r="B58" s="1" t="s">
        <v>240</v>
      </c>
      <c r="C58" s="1"/>
      <c r="D58" s="8">
        <v>110</v>
      </c>
      <c r="E58" s="1"/>
      <c r="F58" s="1">
        <v>997.5</v>
      </c>
      <c r="G58" s="1"/>
      <c r="H58" s="1"/>
      <c r="I58" s="1"/>
      <c r="J58" s="1"/>
      <c r="K58" s="1"/>
      <c r="L58" s="1"/>
      <c r="M58" s="1"/>
    </row>
    <row r="59" spans="1:13" ht="18.75" x14ac:dyDescent="0.3">
      <c r="A59" s="1"/>
      <c r="B59" s="3" t="s">
        <v>222</v>
      </c>
      <c r="C59" s="1"/>
      <c r="D59" s="1"/>
      <c r="E59" s="1"/>
      <c r="F59" s="8">
        <v>832</v>
      </c>
      <c r="G59" s="1" t="s">
        <v>241</v>
      </c>
      <c r="H59" s="1"/>
      <c r="I59" s="1"/>
      <c r="J59" s="1"/>
      <c r="K59" s="1"/>
      <c r="L59" s="1"/>
      <c r="M59" s="1"/>
    </row>
    <row r="60" spans="1:13" ht="18.75" x14ac:dyDescent="0.3">
      <c r="A60" s="1"/>
      <c r="B60" s="1" t="s">
        <v>243</v>
      </c>
      <c r="C60" s="1"/>
      <c r="D60" s="1"/>
      <c r="E60" s="1"/>
      <c r="F60" s="1">
        <f>SUM(F46:F59)</f>
        <v>12439.5</v>
      </c>
      <c r="G60" s="1" t="s">
        <v>244</v>
      </c>
      <c r="H60" s="1"/>
      <c r="I60" s="1"/>
      <c r="J60" s="1"/>
      <c r="K60" s="1"/>
      <c r="L60" s="1"/>
      <c r="M60" s="1"/>
    </row>
    <row r="61" spans="1:13" ht="18.75" x14ac:dyDescent="0.3">
      <c r="A61" s="1"/>
      <c r="B61" s="1" t="s">
        <v>242</v>
      </c>
      <c r="C61" s="1"/>
      <c r="D61" s="1"/>
      <c r="E61" s="1"/>
      <c r="F61" s="8">
        <v>2195.21</v>
      </c>
      <c r="G61" s="1" t="s">
        <v>245</v>
      </c>
      <c r="H61" s="1"/>
      <c r="I61" s="1"/>
      <c r="J61" s="1"/>
      <c r="K61" s="1"/>
      <c r="L61" s="1"/>
      <c r="M61" s="1"/>
    </row>
    <row r="62" spans="1:13" ht="18.75" x14ac:dyDescent="0.3">
      <c r="A62" s="1"/>
      <c r="B62" s="1" t="s">
        <v>225</v>
      </c>
      <c r="C62" s="1"/>
      <c r="D62" s="1"/>
      <c r="E62" s="1"/>
      <c r="F62" s="3">
        <v>14634.7</v>
      </c>
      <c r="G62" s="1"/>
      <c r="H62" s="1"/>
      <c r="I62" s="1"/>
      <c r="J62" s="1"/>
      <c r="K62" s="1"/>
      <c r="L62" s="1"/>
      <c r="M62" s="1"/>
    </row>
    <row r="63" spans="1:13" ht="18.7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8.7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8.75" x14ac:dyDescent="0.3">
      <c r="A65" s="1" t="s">
        <v>246</v>
      </c>
      <c r="B65" s="1"/>
      <c r="C65" s="6" t="s">
        <v>188</v>
      </c>
      <c r="D65" s="6"/>
      <c r="E65" s="6" t="s">
        <v>189</v>
      </c>
      <c r="F65" s="1"/>
      <c r="G65" s="1"/>
      <c r="H65" s="1"/>
      <c r="I65" s="1"/>
      <c r="J65" s="1"/>
      <c r="K65" s="1"/>
      <c r="L65" s="1"/>
      <c r="M65" s="1"/>
    </row>
    <row r="66" spans="1:13" ht="18.75" x14ac:dyDescent="0.3">
      <c r="A66" s="1" t="s">
        <v>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8.75" x14ac:dyDescent="0.3">
      <c r="A67" s="3" t="s">
        <v>247</v>
      </c>
      <c r="B67" s="8" t="s">
        <v>190</v>
      </c>
      <c r="C67" s="2">
        <v>3000</v>
      </c>
      <c r="D67" s="1"/>
      <c r="E67" s="2">
        <v>600</v>
      </c>
      <c r="F67" s="1"/>
      <c r="G67" s="1"/>
      <c r="H67" s="1"/>
      <c r="I67" s="1"/>
      <c r="J67" s="1"/>
      <c r="K67" s="1"/>
      <c r="L67" s="1"/>
      <c r="M67" s="1"/>
    </row>
    <row r="68" spans="1:13" ht="18.75" x14ac:dyDescent="0.3">
      <c r="A68" s="1"/>
      <c r="B68" s="1" t="s">
        <v>191</v>
      </c>
      <c r="C68" s="23" t="s">
        <v>248</v>
      </c>
      <c r="D68" s="1"/>
      <c r="E68" s="23" t="s">
        <v>248</v>
      </c>
      <c r="F68" s="1"/>
      <c r="G68" s="1"/>
      <c r="H68" s="1"/>
      <c r="I68" s="1"/>
      <c r="J68" s="1"/>
      <c r="K68" s="1"/>
      <c r="L68" s="1"/>
      <c r="M68" s="1"/>
    </row>
    <row r="69" spans="1:13" ht="18.7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8.75" x14ac:dyDescent="0.3">
      <c r="A70" s="1"/>
      <c r="B70" s="3" t="s">
        <v>193</v>
      </c>
      <c r="C70" s="12" t="s">
        <v>249</v>
      </c>
      <c r="D70" s="12"/>
      <c r="E70" s="12" t="s">
        <v>198</v>
      </c>
      <c r="F70" s="1"/>
      <c r="G70" s="1"/>
      <c r="H70" s="1"/>
      <c r="I70" s="1"/>
      <c r="J70" s="1"/>
      <c r="K70" s="1"/>
      <c r="L70" s="1"/>
      <c r="M70" s="1"/>
    </row>
    <row r="71" spans="1:13" ht="18.7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8.75" x14ac:dyDescent="0.3">
      <c r="A72" s="3" t="s">
        <v>250</v>
      </c>
      <c r="B72" s="8" t="s">
        <v>190</v>
      </c>
      <c r="C72" s="2">
        <v>600</v>
      </c>
      <c r="D72" s="1"/>
      <c r="E72" s="2">
        <v>2550</v>
      </c>
      <c r="F72" s="1"/>
      <c r="G72" s="1"/>
      <c r="H72" s="1"/>
      <c r="I72" s="1"/>
      <c r="J72" s="1"/>
      <c r="K72" s="1"/>
      <c r="L72" s="1"/>
      <c r="M72" s="1"/>
    </row>
    <row r="73" spans="1:13" ht="18.75" x14ac:dyDescent="0.3">
      <c r="A73" s="1"/>
      <c r="B73" s="1" t="s">
        <v>191</v>
      </c>
      <c r="C73" s="23" t="s">
        <v>251</v>
      </c>
      <c r="D73" s="1"/>
      <c r="E73" s="23" t="s">
        <v>251</v>
      </c>
      <c r="F73" s="1"/>
      <c r="G73" s="1"/>
      <c r="H73" s="1"/>
      <c r="I73" s="1"/>
      <c r="J73" s="1"/>
      <c r="K73" s="1"/>
      <c r="L73" s="1"/>
      <c r="M73" s="1"/>
    </row>
    <row r="74" spans="1:13" ht="18.7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8.75" x14ac:dyDescent="0.3">
      <c r="A75" s="1"/>
      <c r="B75" s="3" t="s">
        <v>193</v>
      </c>
      <c r="C75" s="12" t="s">
        <v>252</v>
      </c>
      <c r="D75" s="12"/>
      <c r="E75" s="12" t="s">
        <v>253</v>
      </c>
      <c r="F75" s="1"/>
      <c r="G75" s="1"/>
      <c r="H75" s="1"/>
      <c r="I75" s="1"/>
      <c r="J75" s="1"/>
      <c r="K75" s="1"/>
      <c r="L75" s="1"/>
      <c r="M75" s="1"/>
    </row>
    <row r="76" spans="1:13" ht="18.7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8.75" x14ac:dyDescent="0.3">
      <c r="A77" s="3" t="s">
        <v>256</v>
      </c>
      <c r="B77" s="8" t="s">
        <v>190</v>
      </c>
      <c r="C77" s="2">
        <v>440</v>
      </c>
      <c r="D77" s="1"/>
      <c r="E77" s="2">
        <v>600</v>
      </c>
      <c r="F77" s="1"/>
      <c r="G77" s="1"/>
      <c r="H77" s="1"/>
      <c r="I77" s="1"/>
      <c r="J77" s="1"/>
      <c r="K77" s="1"/>
      <c r="L77" s="1"/>
      <c r="M77" s="1"/>
    </row>
    <row r="78" spans="1:13" ht="18.75" x14ac:dyDescent="0.3">
      <c r="A78" s="1"/>
      <c r="B78" s="1" t="s">
        <v>191</v>
      </c>
      <c r="C78" s="23" t="s">
        <v>254</v>
      </c>
      <c r="D78" s="1"/>
      <c r="E78" s="23" t="s">
        <v>254</v>
      </c>
      <c r="F78" s="1"/>
      <c r="G78" s="1"/>
      <c r="H78" s="1"/>
      <c r="I78" s="1"/>
      <c r="J78" s="1"/>
      <c r="K78" s="1"/>
      <c r="L78" s="1"/>
      <c r="M78" s="1"/>
    </row>
    <row r="79" spans="1:13" ht="18.7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8.75" x14ac:dyDescent="0.3">
      <c r="A80" s="1"/>
      <c r="B80" s="3" t="s">
        <v>193</v>
      </c>
      <c r="C80" s="12" t="s">
        <v>255</v>
      </c>
      <c r="D80" s="12"/>
      <c r="E80" s="12" t="s">
        <v>257</v>
      </c>
      <c r="F80" s="1"/>
      <c r="G80" s="1"/>
      <c r="H80" s="1"/>
      <c r="I80" s="1"/>
      <c r="J80" s="1"/>
      <c r="K80" s="1"/>
      <c r="L80" s="1"/>
      <c r="M80" s="1"/>
    </row>
    <row r="81" spans="1:13" ht="18.7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8.7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8.75" x14ac:dyDescent="0.3">
      <c r="A83" s="1"/>
      <c r="B83" s="8" t="s">
        <v>202</v>
      </c>
      <c r="C83" s="1"/>
      <c r="D83" s="2">
        <v>3840</v>
      </c>
      <c r="E83" s="1"/>
      <c r="F83" s="1"/>
      <c r="G83" s="1"/>
      <c r="H83" s="1"/>
      <c r="I83" s="1"/>
      <c r="J83" s="1"/>
      <c r="K83" s="1"/>
      <c r="L83" s="1"/>
      <c r="M83" s="1"/>
    </row>
    <row r="84" spans="1:13" ht="18.75" x14ac:dyDescent="0.3">
      <c r="A84" s="1"/>
      <c r="B84" s="1" t="s">
        <v>203</v>
      </c>
      <c r="C84" s="1"/>
      <c r="D84" s="1" t="s">
        <v>258</v>
      </c>
      <c r="E84" s="1"/>
      <c r="F84" s="3" t="s">
        <v>259</v>
      </c>
      <c r="G84" s="1"/>
      <c r="H84" s="1"/>
      <c r="I84" s="1"/>
      <c r="J84" s="1"/>
      <c r="K84" s="1"/>
      <c r="L84" s="1"/>
      <c r="M84" s="1"/>
    </row>
    <row r="85" spans="1:13" ht="18.7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8.7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8.75" x14ac:dyDescent="0.3">
      <c r="A87" s="1"/>
      <c r="B87" s="3" t="s">
        <v>208</v>
      </c>
      <c r="C87" s="1"/>
      <c r="D87" s="1"/>
      <c r="E87" s="1"/>
      <c r="F87" s="5" t="s">
        <v>52</v>
      </c>
      <c r="G87" s="1"/>
      <c r="H87" s="1"/>
      <c r="I87" s="1"/>
      <c r="J87" s="1"/>
      <c r="K87" s="1"/>
      <c r="L87" s="1"/>
      <c r="M87" s="1"/>
    </row>
    <row r="88" spans="1:13" ht="18.7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8.75" x14ac:dyDescent="0.3">
      <c r="A89" s="1"/>
      <c r="B89" s="1" t="s">
        <v>260</v>
      </c>
      <c r="C89" s="1"/>
      <c r="D89" s="1"/>
      <c r="E89" s="1"/>
      <c r="F89" s="1">
        <v>150</v>
      </c>
      <c r="G89" s="1"/>
      <c r="H89" s="1"/>
      <c r="I89" s="1"/>
      <c r="J89" s="1"/>
      <c r="K89" s="1"/>
      <c r="L89" s="1"/>
      <c r="M89" s="1"/>
    </row>
    <row r="90" spans="1:13" ht="18.75" x14ac:dyDescent="0.3">
      <c r="A90" s="1"/>
      <c r="B90" s="3" t="s">
        <v>210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8.75" x14ac:dyDescent="0.3">
      <c r="A91" s="1"/>
      <c r="B91" s="1" t="s">
        <v>261</v>
      </c>
      <c r="C91" s="1"/>
      <c r="D91" s="1">
        <v>50</v>
      </c>
      <c r="E91" s="1"/>
      <c r="F91" s="1"/>
      <c r="G91" s="1"/>
      <c r="H91" s="1"/>
      <c r="I91" s="1"/>
      <c r="J91" s="1"/>
      <c r="K91" s="1"/>
      <c r="L91" s="1"/>
      <c r="M91" s="1"/>
    </row>
    <row r="92" spans="1:13" ht="18.75" x14ac:dyDescent="0.3">
      <c r="A92" s="1"/>
      <c r="B92" s="1" t="s">
        <v>262</v>
      </c>
      <c r="C92" s="1"/>
      <c r="D92" s="8">
        <v>15</v>
      </c>
      <c r="E92" s="1"/>
      <c r="F92" s="1">
        <v>65</v>
      </c>
      <c r="G92" s="1"/>
      <c r="H92" s="1"/>
      <c r="I92" s="1"/>
      <c r="J92" s="1"/>
      <c r="K92" s="1"/>
      <c r="L92" s="1"/>
      <c r="M92" s="1"/>
    </row>
    <row r="93" spans="1:13" ht="18.7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8.75" x14ac:dyDescent="0.3">
      <c r="A94" s="1"/>
      <c r="B94" s="3" t="s">
        <v>214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8.75" x14ac:dyDescent="0.3">
      <c r="A95" s="1"/>
      <c r="B95" s="1" t="s">
        <v>263</v>
      </c>
      <c r="C95" s="1"/>
      <c r="D95" s="1">
        <v>100</v>
      </c>
      <c r="E95" s="1"/>
      <c r="F95" s="1"/>
      <c r="G95" s="1"/>
      <c r="H95" s="1"/>
      <c r="I95" s="1"/>
      <c r="J95" s="1"/>
      <c r="K95" s="1"/>
      <c r="L95" s="1"/>
      <c r="M95" s="1"/>
    </row>
    <row r="96" spans="1:13" ht="18.75" x14ac:dyDescent="0.3">
      <c r="A96" s="1"/>
      <c r="B96" s="1" t="s">
        <v>264</v>
      </c>
      <c r="C96" s="1"/>
      <c r="D96" s="1">
        <v>300</v>
      </c>
      <c r="E96" s="1"/>
      <c r="F96" s="1"/>
      <c r="G96" s="1"/>
      <c r="H96" s="1"/>
      <c r="I96" s="1"/>
      <c r="J96" s="1"/>
      <c r="K96" s="1"/>
      <c r="L96" s="1"/>
      <c r="M96" s="1"/>
    </row>
    <row r="97" spans="1:13" ht="18.75" x14ac:dyDescent="0.3">
      <c r="A97" s="1"/>
      <c r="B97" s="1" t="s">
        <v>265</v>
      </c>
      <c r="C97" s="1"/>
      <c r="D97" s="8">
        <v>55</v>
      </c>
      <c r="E97" s="1"/>
      <c r="F97" s="1">
        <v>455</v>
      </c>
      <c r="G97" s="1"/>
      <c r="H97" s="1"/>
      <c r="I97" s="1"/>
      <c r="J97" s="1"/>
      <c r="K97" s="1"/>
      <c r="L97" s="1"/>
      <c r="M97" s="1"/>
    </row>
    <row r="98" spans="1:13" ht="18.75" x14ac:dyDescent="0.3">
      <c r="A98" s="1"/>
      <c r="B98" s="3" t="s">
        <v>218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8.75" x14ac:dyDescent="0.3">
      <c r="A99" s="1"/>
      <c r="B99" s="1" t="s">
        <v>266</v>
      </c>
      <c r="C99" s="1"/>
      <c r="D99" s="1">
        <v>20</v>
      </c>
      <c r="E99" s="1"/>
      <c r="F99" s="1"/>
      <c r="G99" s="1"/>
      <c r="H99" s="1"/>
      <c r="I99" s="1"/>
      <c r="J99" s="1"/>
      <c r="K99" s="1"/>
      <c r="L99" s="1"/>
      <c r="M99" s="1"/>
    </row>
    <row r="100" spans="1:13" ht="18.75" x14ac:dyDescent="0.3">
      <c r="A100" s="1"/>
      <c r="B100" s="1" t="s">
        <v>267</v>
      </c>
      <c r="C100" s="1"/>
      <c r="D100" s="1">
        <v>1275</v>
      </c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8.75" x14ac:dyDescent="0.3">
      <c r="A101" s="1"/>
      <c r="B101" s="1" t="s">
        <v>268</v>
      </c>
      <c r="C101" s="1"/>
      <c r="D101" s="8">
        <v>75</v>
      </c>
      <c r="E101" s="1"/>
      <c r="F101" s="1">
        <v>1370</v>
      </c>
      <c r="G101" s="1"/>
      <c r="H101" s="1"/>
      <c r="I101" s="1"/>
      <c r="J101" s="1"/>
      <c r="K101" s="1"/>
      <c r="L101" s="1"/>
      <c r="M101" s="1"/>
    </row>
    <row r="102" spans="1:13" ht="18.75" x14ac:dyDescent="0.3">
      <c r="A102" s="1"/>
      <c r="B102" s="3" t="s">
        <v>222</v>
      </c>
      <c r="C102" s="1"/>
      <c r="D102" s="1"/>
      <c r="E102" s="1"/>
      <c r="F102" s="8">
        <v>705.6</v>
      </c>
      <c r="G102" s="1" t="s">
        <v>269</v>
      </c>
      <c r="H102" s="1"/>
      <c r="I102" s="1"/>
      <c r="J102" s="1"/>
      <c r="K102" s="1"/>
      <c r="L102" s="1"/>
      <c r="M102" s="1"/>
    </row>
    <row r="103" spans="1:13" ht="18.75" x14ac:dyDescent="0.3">
      <c r="A103" s="1"/>
      <c r="B103" s="1" t="s">
        <v>271</v>
      </c>
      <c r="C103" s="1"/>
      <c r="D103" s="1"/>
      <c r="E103" s="1"/>
      <c r="F103" s="1">
        <f>SUM(F89:F102)</f>
        <v>2745.6</v>
      </c>
      <c r="G103" s="1" t="s">
        <v>272</v>
      </c>
      <c r="H103" s="1"/>
      <c r="I103" s="1"/>
      <c r="J103" s="1"/>
      <c r="K103" s="1"/>
      <c r="L103" s="1"/>
      <c r="M103" s="1"/>
    </row>
    <row r="104" spans="1:13" ht="18.75" x14ac:dyDescent="0.3">
      <c r="A104" s="1"/>
      <c r="B104" s="1" t="s">
        <v>270</v>
      </c>
      <c r="C104" s="1"/>
      <c r="D104" s="1"/>
      <c r="E104" s="1"/>
      <c r="F104" s="8">
        <v>1830.4</v>
      </c>
      <c r="G104" s="1" t="s">
        <v>273</v>
      </c>
      <c r="H104" s="1"/>
      <c r="I104" s="1"/>
      <c r="J104" s="1"/>
      <c r="K104" s="1"/>
      <c r="L104" s="1"/>
      <c r="M104" s="1"/>
    </row>
    <row r="105" spans="1:13" ht="18.75" x14ac:dyDescent="0.3">
      <c r="A105" s="1"/>
      <c r="B105" s="1" t="s">
        <v>225</v>
      </c>
      <c r="C105" s="1"/>
      <c r="D105" s="1"/>
      <c r="E105" s="1"/>
      <c r="F105" s="10">
        <v>4576</v>
      </c>
      <c r="G105" s="1"/>
      <c r="H105" s="1"/>
      <c r="I105" s="1"/>
      <c r="J105" s="1"/>
      <c r="K105" s="1"/>
      <c r="L105" s="1"/>
      <c r="M105" s="1"/>
    </row>
    <row r="106" spans="1:13" ht="18.7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8.75" x14ac:dyDescent="0.3">
      <c r="A107" s="1" t="s">
        <v>274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8.7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8.7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8.7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8.7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8.7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8.7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8.7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8.7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8.7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8.7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8.7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8.7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8.7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8.7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8.7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8.7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8.7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8.7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8.7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8.7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8.7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8.7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8.7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8.7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8.7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8.7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8.7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8.7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8.7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8.7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8.7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8.7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8.7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8.75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8.75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8.75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8.75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8.75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8.75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8.75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8.75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8.75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8.75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8.75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8.75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8.75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8.75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8.75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8.75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8.75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8.75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8.75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8.75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8.75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8.75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8.75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8.75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8.75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8.75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8.75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8.75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8.75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8.75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8.75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8.7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8.75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8.75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8.75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8.75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8.75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8.75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8.75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8.75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8.75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8.75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8.75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8.75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8.75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8.75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8.75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8.75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8.75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8.75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8.75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8.75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8.75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8.75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8.75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8.75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8.75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8.75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8.75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8.75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8.75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8.75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8.75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8.75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8.75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8.75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8.75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8.75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8.75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8.75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8.75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8.75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8.75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8.75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8.75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8.75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8.75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8.75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8.75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8.75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8.75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8.75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8.75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2012-12-03T12:29:01Z</dcterms:created>
  <dcterms:modified xsi:type="dcterms:W3CDTF">2013-01-10T10:58:31Z</dcterms:modified>
</cp:coreProperties>
</file>