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5" i="1" l="1"/>
  <c r="E94" i="1"/>
</calcChain>
</file>

<file path=xl/sharedStrings.xml><?xml version="1.0" encoding="utf-8"?>
<sst xmlns="http://schemas.openxmlformats.org/spreadsheetml/2006/main" count="144" uniqueCount="67">
  <si>
    <t>C8:529</t>
  </si>
  <si>
    <t>An modh Ard/Íseal : déanann sé costaisí measctha a dheighilt ina gcuid ATHRAITHEACH agus SEASTA</t>
  </si>
  <si>
    <t>Céim 1</t>
  </si>
  <si>
    <t>Aonad</t>
  </si>
  <si>
    <t>Aschur ard</t>
  </si>
  <si>
    <t>Aschur íseal</t>
  </si>
  <si>
    <t>Costas €</t>
  </si>
  <si>
    <t>difríocht</t>
  </si>
  <si>
    <t>Céim 2 :</t>
  </si>
  <si>
    <t>Aimsigh an costas atharitheach</t>
  </si>
  <si>
    <t xml:space="preserve">Costas athraitheach = </t>
  </si>
  <si>
    <t>aonad</t>
  </si>
  <si>
    <t>€10 an aonad</t>
  </si>
  <si>
    <t>Céim 3 :</t>
  </si>
  <si>
    <t>Aimsigh an costas seasta</t>
  </si>
  <si>
    <t>Ard</t>
  </si>
  <si>
    <t>Íseal</t>
  </si>
  <si>
    <t>costas iomlán</t>
  </si>
  <si>
    <t>lúide costas athraitheach</t>
  </si>
  <si>
    <t>€10 x 48000</t>
  </si>
  <si>
    <t>(€10 x 25000)</t>
  </si>
  <si>
    <t xml:space="preserve"> COSTAS SEASTA</t>
  </si>
  <si>
    <t>C9:530</t>
  </si>
  <si>
    <t>800 aonad</t>
  </si>
  <si>
    <t>(1200 x .6)</t>
  </si>
  <si>
    <t>(400 x .6)</t>
  </si>
  <si>
    <t>Bealtaine:</t>
  </si>
  <si>
    <t>Costas Athraitheach</t>
  </si>
  <si>
    <t>Costas Seasta</t>
  </si>
  <si>
    <t>(500 x €0.6)</t>
  </si>
  <si>
    <t>COSTAS IOMLÁN</t>
  </si>
  <si>
    <t>C10:530</t>
  </si>
  <si>
    <t>(€2 x 120000)</t>
  </si>
  <si>
    <t>(€2 x 90000)</t>
  </si>
  <si>
    <t>Meitheamh:</t>
  </si>
  <si>
    <t>Aschur 132000 aonad</t>
  </si>
  <si>
    <t>€</t>
  </si>
  <si>
    <t xml:space="preserve">móide </t>
  </si>
  <si>
    <t>(€2 x 132000)</t>
  </si>
  <si>
    <t>C13:531</t>
  </si>
  <si>
    <t>COSTAS</t>
  </si>
  <si>
    <t>ATHRAITHEACH</t>
  </si>
  <si>
    <t xml:space="preserve">COSTAS </t>
  </si>
  <si>
    <t>SEASTA</t>
  </si>
  <si>
    <t>MEASCTHA</t>
  </si>
  <si>
    <t>Ábhar díreach</t>
  </si>
  <si>
    <t>Saothar díreach</t>
  </si>
  <si>
    <t>Costas díolachain</t>
  </si>
  <si>
    <t>Forchostaisí Tairgíochta</t>
  </si>
  <si>
    <t>Fórchostaisí eile</t>
  </si>
  <si>
    <t>(4500 x €4)</t>
  </si>
  <si>
    <t>(3000 x €4)</t>
  </si>
  <si>
    <t>Forchostaisí eile</t>
  </si>
  <si>
    <t>(€5 x 4500)</t>
  </si>
  <si>
    <t>(€5 x 3000)</t>
  </si>
  <si>
    <t>5500 aonad</t>
  </si>
  <si>
    <t>Ábhar Díreach</t>
  </si>
  <si>
    <t>Forchostaisí tairgíochta</t>
  </si>
  <si>
    <t>Costaisí díolacháin</t>
  </si>
  <si>
    <t>(A)</t>
  </si>
  <si>
    <t>(B)</t>
  </si>
  <si>
    <t>( C )</t>
  </si>
  <si>
    <t>(D)</t>
  </si>
  <si>
    <t>(€48000/3000 = 16 x 5500 aonad</t>
  </si>
  <si>
    <t>(€30000/3000 = €10 x 5500 aonad</t>
  </si>
  <si>
    <t>(S)27000 + €4 x 5500</t>
  </si>
  <si>
    <t>(S)4000 + €5 x 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</si>
</sst>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#,##0;[Red]\-&quot;€&quot;#,##0"/>
    <numFmt numFmtId="8" formatCode="&quot;€&quot;#,##0.00;[Red]\-&quot;€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6" fontId="3" fillId="0" borderId="0" xfId="0" applyNumberFormat="1" applyFont="1"/>
    <xf numFmtId="0" fontId="4" fillId="0" borderId="0" xfId="0" applyFont="1"/>
    <xf numFmtId="0" fontId="5" fillId="0" borderId="0" xfId="0" applyFont="1"/>
    <xf numFmtId="6" fontId="1" fillId="0" borderId="0" xfId="0" applyNumberFormat="1" applyFont="1"/>
    <xf numFmtId="8" fontId="2" fillId="0" borderId="0" xfId="0" applyNumberFormat="1" applyFont="1"/>
    <xf numFmtId="6" fontId="2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abSelected="1" topLeftCell="A109" workbookViewId="0">
      <selection activeCell="E115" sqref="E115"/>
    </sheetView>
  </sheetViews>
  <sheetFormatPr defaultRowHeight="15" x14ac:dyDescent="0.25"/>
  <cols>
    <col min="1" max="1" width="14.28515625" customWidth="1"/>
    <col min="2" max="2" width="31.7109375" customWidth="1"/>
    <col min="3" max="3" width="25.7109375" customWidth="1"/>
    <col min="4" max="4" width="16.7109375" customWidth="1"/>
    <col min="5" max="5" width="17.7109375" customWidth="1"/>
    <col min="6" max="6" width="13.140625" customWidth="1"/>
    <col min="7" max="7" width="12.7109375" customWidth="1"/>
    <col min="8" max="8" width="13.140625" customWidth="1"/>
  </cols>
  <sheetData>
    <row r="1" spans="1:18" ht="18.75" x14ac:dyDescent="0.3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" t="s">
        <v>2</v>
      </c>
      <c r="B3" s="1"/>
      <c r="C3" s="3" t="s">
        <v>3</v>
      </c>
      <c r="D3" s="3"/>
      <c r="E3" s="3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1"/>
      <c r="B4" s="2" t="s">
        <v>4</v>
      </c>
      <c r="C4" s="1">
        <v>48000</v>
      </c>
      <c r="D4" s="1"/>
      <c r="E4" s="1">
        <v>605000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1"/>
      <c r="B5" s="2" t="s">
        <v>5</v>
      </c>
      <c r="C5" s="4">
        <v>25000</v>
      </c>
      <c r="D5" s="1"/>
      <c r="E5" s="4">
        <v>375000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1"/>
      <c r="B6" s="5" t="s">
        <v>7</v>
      </c>
      <c r="C6" s="1">
        <v>23000</v>
      </c>
      <c r="D6" s="1"/>
      <c r="E6" s="1">
        <v>230000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3">
      <c r="A9" s="1" t="s">
        <v>8</v>
      </c>
      <c r="B9" s="2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1"/>
      <c r="B11" s="2" t="s">
        <v>10</v>
      </c>
      <c r="C11" s="6">
        <v>230000</v>
      </c>
      <c r="D11" s="1"/>
      <c r="E11" s="1"/>
      <c r="F11" s="2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1"/>
      <c r="B12" s="1"/>
      <c r="C12" s="1">
        <v>23000</v>
      </c>
      <c r="D12" s="1" t="s">
        <v>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x14ac:dyDescent="0.3">
      <c r="A14" s="1" t="s">
        <v>13</v>
      </c>
      <c r="B14" s="2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x14ac:dyDescent="0.3">
      <c r="A15" s="1"/>
      <c r="B15" s="1"/>
      <c r="C15" s="3" t="s">
        <v>15</v>
      </c>
      <c r="D15" s="3"/>
      <c r="E15" s="3" t="s">
        <v>16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.75" x14ac:dyDescent="0.3">
      <c r="A16" s="1"/>
      <c r="B16" s="1" t="s">
        <v>17</v>
      </c>
      <c r="C16" s="1">
        <v>605000</v>
      </c>
      <c r="D16" s="1"/>
      <c r="E16" s="1">
        <v>375000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.75" x14ac:dyDescent="0.3">
      <c r="A17" s="1"/>
      <c r="B17" s="1" t="s">
        <v>18</v>
      </c>
      <c r="C17" s="4">
        <v>480000</v>
      </c>
      <c r="D17" s="7" t="s">
        <v>19</v>
      </c>
      <c r="E17" s="4">
        <v>250000</v>
      </c>
      <c r="F17" s="7" t="s">
        <v>20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.75" x14ac:dyDescent="0.3">
      <c r="A18" s="1"/>
      <c r="B18" s="2" t="s">
        <v>21</v>
      </c>
      <c r="C18" s="8">
        <v>125000</v>
      </c>
      <c r="D18" s="1"/>
      <c r="E18" s="4">
        <v>125000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.75" x14ac:dyDescent="0.3">
      <c r="A21" s="1" t="s">
        <v>22</v>
      </c>
      <c r="B21" s="2" t="s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 x14ac:dyDescent="0.3">
      <c r="A23" s="1" t="s">
        <v>2</v>
      </c>
      <c r="B23" s="1"/>
      <c r="C23" s="3" t="s">
        <v>3</v>
      </c>
      <c r="D23" s="3"/>
      <c r="E23" s="3" t="s">
        <v>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x14ac:dyDescent="0.3">
      <c r="A24" s="1"/>
      <c r="B24" s="2" t="s">
        <v>4</v>
      </c>
      <c r="C24" s="1">
        <v>1200</v>
      </c>
      <c r="D24" s="1"/>
      <c r="E24" s="1">
        <v>1920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x14ac:dyDescent="0.3">
      <c r="A25" s="1"/>
      <c r="B25" s="2" t="s">
        <v>5</v>
      </c>
      <c r="C25" s="4">
        <v>400</v>
      </c>
      <c r="D25" s="1"/>
      <c r="E25" s="4">
        <v>1440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.75" x14ac:dyDescent="0.3">
      <c r="A26" s="1"/>
      <c r="B26" s="5" t="s">
        <v>7</v>
      </c>
      <c r="C26" s="1">
        <v>800</v>
      </c>
      <c r="D26" s="1"/>
      <c r="E26" s="1">
        <v>480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75" x14ac:dyDescent="0.3">
      <c r="A29" s="1" t="s">
        <v>8</v>
      </c>
      <c r="B29" s="2" t="s">
        <v>9</v>
      </c>
      <c r="C29" s="1"/>
      <c r="D29" s="6">
        <v>480</v>
      </c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75" x14ac:dyDescent="0.3">
      <c r="A30" s="1"/>
      <c r="B30" s="1"/>
      <c r="C30" s="1"/>
      <c r="D30" s="1" t="s">
        <v>23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75" x14ac:dyDescent="0.3">
      <c r="A31" s="1"/>
      <c r="B31" s="2" t="s">
        <v>10</v>
      </c>
      <c r="C31" s="6"/>
      <c r="D31" s="1"/>
      <c r="E31" s="1"/>
      <c r="F31" s="10">
        <v>0.6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75" x14ac:dyDescent="0.3">
      <c r="A34" s="1" t="s">
        <v>13</v>
      </c>
      <c r="B34" s="2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 x14ac:dyDescent="0.3">
      <c r="A35" s="1"/>
      <c r="B35" s="1"/>
      <c r="C35" s="3" t="s">
        <v>15</v>
      </c>
      <c r="D35" s="3"/>
      <c r="E35" s="3" t="s">
        <v>16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75" x14ac:dyDescent="0.3">
      <c r="A36" s="1"/>
      <c r="B36" s="1" t="s">
        <v>17</v>
      </c>
      <c r="C36" s="1">
        <v>1920</v>
      </c>
      <c r="D36" s="1"/>
      <c r="E36" s="1">
        <v>1440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 x14ac:dyDescent="0.3">
      <c r="A37" s="1"/>
      <c r="B37" s="1" t="s">
        <v>18</v>
      </c>
      <c r="C37" s="4">
        <v>720</v>
      </c>
      <c r="D37" s="7" t="s">
        <v>24</v>
      </c>
      <c r="E37" s="4">
        <v>240</v>
      </c>
      <c r="F37" s="7" t="s">
        <v>25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75" x14ac:dyDescent="0.3">
      <c r="A38" s="1"/>
      <c r="B38" s="2" t="s">
        <v>21</v>
      </c>
      <c r="C38" s="8">
        <v>1200</v>
      </c>
      <c r="D38" s="1"/>
      <c r="E38" s="4">
        <v>1200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75" x14ac:dyDescent="0.3">
      <c r="A40" s="2" t="s">
        <v>26</v>
      </c>
      <c r="B40" s="1" t="s">
        <v>27</v>
      </c>
      <c r="C40" s="1" t="s">
        <v>29</v>
      </c>
      <c r="D40" s="1"/>
      <c r="E40" s="1">
        <v>300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75" x14ac:dyDescent="0.3">
      <c r="A41" s="1"/>
      <c r="B41" s="1" t="s">
        <v>28</v>
      </c>
      <c r="C41" s="1"/>
      <c r="D41" s="1"/>
      <c r="E41" s="4">
        <v>1200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75" x14ac:dyDescent="0.3">
      <c r="A42" s="1"/>
      <c r="B42" s="2" t="s">
        <v>30</v>
      </c>
      <c r="C42" s="1"/>
      <c r="D42" s="1"/>
      <c r="E42" s="2">
        <v>1500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75" x14ac:dyDescent="0.3">
      <c r="A44" s="1" t="s">
        <v>31</v>
      </c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75" x14ac:dyDescent="0.3">
      <c r="A46" s="1" t="s">
        <v>2</v>
      </c>
      <c r="B46" s="1"/>
      <c r="C46" s="3" t="s">
        <v>3</v>
      </c>
      <c r="D46" s="3"/>
      <c r="E46" s="3" t="s">
        <v>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75" x14ac:dyDescent="0.3">
      <c r="A47" s="1"/>
      <c r="B47" s="2" t="s">
        <v>4</v>
      </c>
      <c r="C47" s="1">
        <v>120000</v>
      </c>
      <c r="D47" s="1"/>
      <c r="E47" s="1">
        <v>300000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75" x14ac:dyDescent="0.3">
      <c r="A48" s="1"/>
      <c r="B48" s="2" t="s">
        <v>5</v>
      </c>
      <c r="C48" s="4">
        <v>90000</v>
      </c>
      <c r="D48" s="1"/>
      <c r="E48" s="4">
        <v>240000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75" x14ac:dyDescent="0.3">
      <c r="A49" s="1"/>
      <c r="B49" s="5" t="s">
        <v>7</v>
      </c>
      <c r="C49" s="1">
        <v>30000</v>
      </c>
      <c r="D49" s="1"/>
      <c r="E49" s="1">
        <v>60000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.75" x14ac:dyDescent="0.3">
      <c r="A52" s="1" t="s">
        <v>8</v>
      </c>
      <c r="B52" s="2" t="s">
        <v>9</v>
      </c>
      <c r="C52" s="1"/>
      <c r="D52" s="6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.75" x14ac:dyDescent="0.3">
      <c r="A54" s="1"/>
      <c r="B54" s="2" t="s">
        <v>10</v>
      </c>
      <c r="C54" s="6"/>
      <c r="D54" s="6">
        <v>60000</v>
      </c>
      <c r="E54" s="1"/>
      <c r="F54" s="10"/>
      <c r="G54" s="11">
        <v>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.75" x14ac:dyDescent="0.3">
      <c r="A55" s="1"/>
      <c r="B55" s="1"/>
      <c r="C55" s="1"/>
      <c r="D55" s="1">
        <v>30000</v>
      </c>
      <c r="E55" s="1" t="s">
        <v>11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.75" x14ac:dyDescent="0.3">
      <c r="A57" s="1" t="s">
        <v>13</v>
      </c>
      <c r="B57" s="2" t="s">
        <v>14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.75" x14ac:dyDescent="0.3">
      <c r="A58" s="1"/>
      <c r="B58" s="1"/>
      <c r="C58" s="3" t="s">
        <v>15</v>
      </c>
      <c r="D58" s="3"/>
      <c r="E58" s="3" t="s">
        <v>16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.75" x14ac:dyDescent="0.3">
      <c r="A59" s="1"/>
      <c r="B59" s="1" t="s">
        <v>17</v>
      </c>
      <c r="C59" s="1">
        <v>300000</v>
      </c>
      <c r="D59" s="1"/>
      <c r="E59" s="1">
        <v>240000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.75" x14ac:dyDescent="0.3">
      <c r="A60" s="1"/>
      <c r="B60" s="1" t="s">
        <v>18</v>
      </c>
      <c r="C60" s="4">
        <v>240000</v>
      </c>
      <c r="D60" s="7" t="s">
        <v>32</v>
      </c>
      <c r="E60" s="4">
        <v>180000</v>
      </c>
      <c r="F60" s="7" t="s">
        <v>33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.75" x14ac:dyDescent="0.3">
      <c r="A61" s="1"/>
      <c r="B61" s="2" t="s">
        <v>21</v>
      </c>
      <c r="C61" s="8">
        <v>60000</v>
      </c>
      <c r="D61" s="1"/>
      <c r="E61" s="4">
        <v>60000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.75" x14ac:dyDescent="0.3">
      <c r="A63" s="2" t="s">
        <v>34</v>
      </c>
      <c r="B63" s="1" t="s">
        <v>35</v>
      </c>
      <c r="C63" s="1"/>
      <c r="D63" s="1"/>
      <c r="E63" s="3" t="s">
        <v>36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.75" x14ac:dyDescent="0.3">
      <c r="A64" s="1"/>
      <c r="B64" s="1" t="s">
        <v>28</v>
      </c>
      <c r="C64" s="1"/>
      <c r="D64" s="1"/>
      <c r="E64" s="1">
        <v>60000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.75" x14ac:dyDescent="0.3">
      <c r="A65" s="1" t="s">
        <v>37</v>
      </c>
      <c r="B65" s="1" t="s">
        <v>27</v>
      </c>
      <c r="C65" s="1" t="s">
        <v>38</v>
      </c>
      <c r="D65" s="1"/>
      <c r="E65" s="4">
        <v>264000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 x14ac:dyDescent="0.3">
      <c r="A66" s="1"/>
      <c r="B66" s="2" t="s">
        <v>30</v>
      </c>
      <c r="C66" s="1"/>
      <c r="D66" s="1"/>
      <c r="E66" s="2">
        <v>324000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.75" x14ac:dyDescent="0.3">
      <c r="A68" s="1" t="s">
        <v>39</v>
      </c>
      <c r="B68" s="1" t="s">
        <v>59</v>
      </c>
      <c r="C68" s="3" t="s">
        <v>40</v>
      </c>
      <c r="D68" s="3" t="s">
        <v>42</v>
      </c>
      <c r="E68" s="3" t="s">
        <v>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.75" x14ac:dyDescent="0.3">
      <c r="A69" s="1"/>
      <c r="B69" s="1"/>
      <c r="C69" s="3" t="s">
        <v>41</v>
      </c>
      <c r="D69" s="3" t="s">
        <v>43</v>
      </c>
      <c r="E69" s="3" t="s">
        <v>44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.75" x14ac:dyDescent="0.3">
      <c r="A71" s="1"/>
      <c r="B71" s="1"/>
      <c r="C71" s="1" t="s">
        <v>45</v>
      </c>
      <c r="D71" s="1" t="s">
        <v>47</v>
      </c>
      <c r="E71" s="1" t="s">
        <v>48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.75" x14ac:dyDescent="0.3">
      <c r="A72" s="1"/>
      <c r="B72" s="1"/>
      <c r="C72" s="1" t="s">
        <v>46</v>
      </c>
      <c r="D72" s="1"/>
      <c r="E72" s="1" t="s">
        <v>49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.75" x14ac:dyDescent="0.3">
      <c r="A73" s="1" t="s">
        <v>60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.75" x14ac:dyDescent="0.3">
      <c r="A74" s="1" t="s">
        <v>2</v>
      </c>
      <c r="B74" s="2" t="s">
        <v>48</v>
      </c>
      <c r="C74" s="3" t="s">
        <v>3</v>
      </c>
      <c r="D74" s="3"/>
      <c r="E74" s="3" t="s">
        <v>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.75" x14ac:dyDescent="0.3">
      <c r="A75" s="1"/>
      <c r="B75" s="2" t="s">
        <v>4</v>
      </c>
      <c r="C75" s="1">
        <v>4500</v>
      </c>
      <c r="D75" s="1"/>
      <c r="E75" s="1">
        <v>45000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.75" x14ac:dyDescent="0.3">
      <c r="A76" s="1"/>
      <c r="B76" s="2" t="s">
        <v>5</v>
      </c>
      <c r="C76" s="4">
        <v>3000</v>
      </c>
      <c r="D76" s="1"/>
      <c r="E76" s="4">
        <v>39000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.75" x14ac:dyDescent="0.3">
      <c r="A77" s="1"/>
      <c r="B77" s="5" t="s">
        <v>7</v>
      </c>
      <c r="C77" s="1">
        <v>1500</v>
      </c>
      <c r="D77" s="1"/>
      <c r="E77" s="1">
        <v>6000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.75" x14ac:dyDescent="0.3">
      <c r="A80" s="1" t="s">
        <v>8</v>
      </c>
      <c r="B80" s="2" t="s">
        <v>9</v>
      </c>
      <c r="C80" s="1"/>
      <c r="D80" s="6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.75" x14ac:dyDescent="0.3">
      <c r="A82" s="1"/>
      <c r="B82" s="2" t="s">
        <v>10</v>
      </c>
      <c r="C82" s="6"/>
      <c r="D82" s="6">
        <v>6000</v>
      </c>
      <c r="E82" s="1"/>
      <c r="F82" s="10"/>
      <c r="G82" s="11">
        <v>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.75" x14ac:dyDescent="0.3">
      <c r="A83" s="1"/>
      <c r="B83" s="1"/>
      <c r="C83" s="1"/>
      <c r="D83" s="1">
        <v>1500</v>
      </c>
      <c r="E83" s="1" t="s">
        <v>11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.75" x14ac:dyDescent="0.3">
      <c r="A85" s="1" t="s">
        <v>13</v>
      </c>
      <c r="B85" s="2" t="s">
        <v>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.75" x14ac:dyDescent="0.3">
      <c r="A86" s="1"/>
      <c r="B86" s="1"/>
      <c r="C86" s="3" t="s">
        <v>15</v>
      </c>
      <c r="D86" s="3"/>
      <c r="E86" s="3" t="s">
        <v>16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.75" x14ac:dyDescent="0.3">
      <c r="A87" s="1"/>
      <c r="B87" s="1" t="s">
        <v>17</v>
      </c>
      <c r="C87" s="1">
        <v>45000</v>
      </c>
      <c r="D87" s="1"/>
      <c r="E87" s="1">
        <v>39000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.75" x14ac:dyDescent="0.3">
      <c r="A88" s="1"/>
      <c r="B88" s="1" t="s">
        <v>18</v>
      </c>
      <c r="C88" s="4">
        <v>18000</v>
      </c>
      <c r="D88" s="7" t="s">
        <v>50</v>
      </c>
      <c r="E88" s="4">
        <v>12000</v>
      </c>
      <c r="F88" s="7" t="s">
        <v>51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.75" x14ac:dyDescent="0.3">
      <c r="A89" s="1"/>
      <c r="B89" s="2" t="s">
        <v>21</v>
      </c>
      <c r="C89" s="8">
        <v>27000</v>
      </c>
      <c r="D89" s="1"/>
      <c r="E89" s="4">
        <v>27000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.75" x14ac:dyDescent="0.3">
      <c r="A90" s="1" t="s">
        <v>61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.75" x14ac:dyDescent="0.3">
      <c r="A91" s="1" t="s">
        <v>2</v>
      </c>
      <c r="B91" s="2" t="s">
        <v>52</v>
      </c>
      <c r="C91" s="3" t="s">
        <v>3</v>
      </c>
      <c r="D91" s="3"/>
      <c r="E91" s="3" t="s">
        <v>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.75" x14ac:dyDescent="0.3">
      <c r="A92" s="1"/>
      <c r="B92" s="2" t="s">
        <v>4</v>
      </c>
      <c r="C92" s="1">
        <v>4500</v>
      </c>
      <c r="D92" s="1"/>
      <c r="E92" s="1">
        <v>26500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.75" x14ac:dyDescent="0.3">
      <c r="A93" s="1"/>
      <c r="B93" s="2" t="s">
        <v>5</v>
      </c>
      <c r="C93" s="4">
        <v>3000</v>
      </c>
      <c r="D93" s="1"/>
      <c r="E93" s="4">
        <v>19000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.75" x14ac:dyDescent="0.3">
      <c r="A94" s="1"/>
      <c r="B94" s="5" t="s">
        <v>7</v>
      </c>
      <c r="C94" s="1">
        <v>1500</v>
      </c>
      <c r="D94" s="1"/>
      <c r="E94" s="1">
        <f>E92-E93</f>
        <v>7500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.75" x14ac:dyDescent="0.3">
      <c r="A97" s="1" t="s">
        <v>8</v>
      </c>
      <c r="B97" s="2" t="s">
        <v>9</v>
      </c>
      <c r="C97" s="1"/>
      <c r="D97" s="6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.75" x14ac:dyDescent="0.3">
      <c r="A99" s="1"/>
      <c r="B99" s="2" t="s">
        <v>10</v>
      </c>
      <c r="C99" s="6"/>
      <c r="D99" s="6">
        <v>7500</v>
      </c>
      <c r="E99" s="1"/>
      <c r="F99" s="10"/>
      <c r="G99" s="11">
        <v>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.75" x14ac:dyDescent="0.3">
      <c r="A100" s="1"/>
      <c r="B100" s="1"/>
      <c r="C100" s="1"/>
      <c r="D100" s="1">
        <v>1500</v>
      </c>
      <c r="E100" s="1" t="s">
        <v>11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.75" x14ac:dyDescent="0.3">
      <c r="A102" s="1" t="s">
        <v>13</v>
      </c>
      <c r="B102" s="2" t="s">
        <v>14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.75" x14ac:dyDescent="0.3">
      <c r="A103" s="1"/>
      <c r="B103" s="1"/>
      <c r="C103" s="3" t="s">
        <v>15</v>
      </c>
      <c r="D103" s="3"/>
      <c r="E103" s="3" t="s">
        <v>16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.75" x14ac:dyDescent="0.3">
      <c r="A104" s="1"/>
      <c r="B104" s="1" t="s">
        <v>17</v>
      </c>
      <c r="C104" s="1">
        <v>26500</v>
      </c>
      <c r="D104" s="1"/>
      <c r="E104" s="1">
        <v>19000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.75" x14ac:dyDescent="0.3">
      <c r="A105" s="1"/>
      <c r="B105" s="1" t="s">
        <v>18</v>
      </c>
      <c r="C105" s="4">
        <v>22500</v>
      </c>
      <c r="D105" s="7" t="s">
        <v>53</v>
      </c>
      <c r="E105" s="4">
        <v>15000</v>
      </c>
      <c r="F105" s="7" t="s">
        <v>54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.75" x14ac:dyDescent="0.3">
      <c r="A106" s="1"/>
      <c r="B106" s="2" t="s">
        <v>21</v>
      </c>
      <c r="C106" s="8">
        <v>4000</v>
      </c>
      <c r="D106" s="1"/>
      <c r="E106" s="4">
        <v>4000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.75" x14ac:dyDescent="0.3">
      <c r="A109" s="1" t="s">
        <v>62</v>
      </c>
      <c r="B109" s="1"/>
      <c r="C109" s="1"/>
      <c r="E109" s="2" t="s">
        <v>55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.75" x14ac:dyDescent="0.3">
      <c r="A110" s="1"/>
      <c r="B110" s="1" t="s">
        <v>56</v>
      </c>
      <c r="C110" s="12" t="s">
        <v>63</v>
      </c>
      <c r="D110" s="2"/>
      <c r="E110" s="9">
        <v>88000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.75" x14ac:dyDescent="0.3">
      <c r="A111" s="1"/>
      <c r="B111" s="1" t="s">
        <v>46</v>
      </c>
      <c r="C111" s="12" t="s">
        <v>64</v>
      </c>
      <c r="D111" s="1"/>
      <c r="E111" s="9">
        <v>55000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.75" x14ac:dyDescent="0.3">
      <c r="A112" s="1"/>
      <c r="B112" s="1" t="s">
        <v>57</v>
      </c>
      <c r="C112" s="12" t="s">
        <v>65</v>
      </c>
      <c r="D112" s="1"/>
      <c r="E112" s="9">
        <v>49000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.75" x14ac:dyDescent="0.3">
      <c r="A113" s="1"/>
      <c r="B113" s="1" t="s">
        <v>52</v>
      </c>
      <c r="C113" s="12" t="s">
        <v>66</v>
      </c>
      <c r="D113" s="1"/>
      <c r="E113" s="9">
        <v>31500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.75" x14ac:dyDescent="0.3">
      <c r="A114" s="1"/>
      <c r="B114" s="1" t="s">
        <v>58</v>
      </c>
      <c r="C114" s="1"/>
      <c r="D114" s="1"/>
      <c r="E114" s="6">
        <v>12000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.75" x14ac:dyDescent="0.3">
      <c r="A115" s="1"/>
      <c r="B115" s="1" t="s">
        <v>30</v>
      </c>
      <c r="C115" s="1"/>
      <c r="D115" s="1"/>
      <c r="E115" s="9">
        <f>SUM(E110:E114)</f>
        <v>235500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2012-11-19T12:45:47Z</dcterms:created>
  <dcterms:modified xsi:type="dcterms:W3CDTF">2012-11-20T14:27:58Z</dcterms:modified>
</cp:coreProperties>
</file>