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4355" windowHeight="7995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68" i="1" l="1"/>
  <c r="E260" i="1"/>
  <c r="E246" i="1"/>
  <c r="E243" i="1"/>
  <c r="E217" i="1" l="1"/>
  <c r="E224" i="1" l="1"/>
  <c r="E203" i="1"/>
  <c r="E197" i="1"/>
  <c r="E178" i="1" l="1"/>
  <c r="E173" i="1"/>
  <c r="D148" i="1" l="1"/>
  <c r="E138" i="1"/>
  <c r="D138" i="1"/>
  <c r="C138" i="1"/>
  <c r="E128" i="1"/>
  <c r="D118" i="1"/>
  <c r="C107" i="2"/>
  <c r="E96" i="1" l="1"/>
  <c r="E93" i="1"/>
  <c r="E73" i="1"/>
  <c r="E61" i="1" l="1"/>
  <c r="E57" i="1"/>
  <c r="G67" i="2" l="1"/>
  <c r="C69" i="2"/>
  <c r="G57" i="2" l="1"/>
  <c r="E34" i="1" l="1"/>
  <c r="E10" i="1" l="1"/>
</calcChain>
</file>

<file path=xl/sharedStrings.xml><?xml version="1.0" encoding="utf-8"?>
<sst xmlns="http://schemas.openxmlformats.org/spreadsheetml/2006/main" count="754" uniqueCount="362">
  <si>
    <t>c3:300</t>
  </si>
  <si>
    <t>Ciste Carntha (accumulated Fund) = Sócmhainí - Dliteanais</t>
  </si>
  <si>
    <t>Ráiteas den Chiste Carntha @ 1/1/20-2</t>
  </si>
  <si>
    <t>Socmhainí:</t>
  </si>
  <si>
    <t>Clubtheach agus páirceanna</t>
  </si>
  <si>
    <t>€</t>
  </si>
  <si>
    <t>Infheistíochtaí</t>
  </si>
  <si>
    <t>Treallamh</t>
  </si>
  <si>
    <t>Stoc an bheair</t>
  </si>
  <si>
    <t>Airgead ar lámh</t>
  </si>
  <si>
    <t>****</t>
  </si>
  <si>
    <t>Dliteanais:</t>
  </si>
  <si>
    <t>Síntiús Réamhíoctha</t>
  </si>
  <si>
    <t>Ciste Carntha @ 1/1/20-2</t>
  </si>
  <si>
    <t>Ceannachán ar cairde</t>
  </si>
  <si>
    <t>Ceannachán airgid - beair</t>
  </si>
  <si>
    <t>iomlán na gCeannachán</t>
  </si>
  <si>
    <t>( C ) c/s Costaisí</t>
  </si>
  <si>
    <t>c/s F agus Í (íoctha)</t>
  </si>
  <si>
    <t>31/12/-2</t>
  </si>
  <si>
    <t>Iar t/s</t>
  </si>
  <si>
    <t>Iar t/a</t>
  </si>
  <si>
    <t>c/s Ion agus Cait</t>
  </si>
  <si>
    <t>(d) c/s Síntíus  (ioncam)</t>
  </si>
  <si>
    <t>1/1/-2</t>
  </si>
  <si>
    <t>Iarmhéid t/a</t>
  </si>
  <si>
    <t>c/s F agus I (faighte)</t>
  </si>
  <si>
    <t>Iarmhéid t/s</t>
  </si>
  <si>
    <t>c/s I agus C</t>
  </si>
  <si>
    <t>14800+4000=18800 x 20% =3760</t>
  </si>
  <si>
    <t>c/s Trádála do bheair don bhliain dár chríoch 31/12/-2</t>
  </si>
  <si>
    <t>Ioncam:</t>
  </si>
  <si>
    <t>Costaisí:</t>
  </si>
  <si>
    <t>Stoc tosaigh</t>
  </si>
  <si>
    <t>Ceannachán</t>
  </si>
  <si>
    <t>lúide stoc deiridh</t>
  </si>
  <si>
    <t>costas earraí a díoladh</t>
  </si>
  <si>
    <t>Brabús ón mbeair</t>
  </si>
  <si>
    <t>c/s Ioincam agus Caiteachais don bhliain dár chrioch 31/12/-2</t>
  </si>
  <si>
    <t>Ús faighte</t>
  </si>
  <si>
    <t>Síntiús</t>
  </si>
  <si>
    <t>Nóta</t>
  </si>
  <si>
    <t>Brabús ar chomórtas</t>
  </si>
  <si>
    <t>Caiteachas:</t>
  </si>
  <si>
    <t>Costaisí Ginearálta</t>
  </si>
  <si>
    <t>Dímheas treallamh</t>
  </si>
  <si>
    <t>Barrachas Ioncam thar Caiteachas</t>
  </si>
  <si>
    <t>(costas dlite)</t>
  </si>
  <si>
    <t>( c )</t>
  </si>
  <si>
    <t>Iar t/a (reamhioctha)</t>
  </si>
  <si>
    <t>Ceannachán ar cairde (B)</t>
  </si>
  <si>
    <t>(dlite)</t>
  </si>
  <si>
    <t>Nóta:</t>
  </si>
  <si>
    <t>Ceannachán ar cairde  íoctha</t>
  </si>
  <si>
    <t>IOMLAN AR CAIRDE 1000</t>
  </si>
  <si>
    <t>Iarmhéid t/a (dlite )</t>
  </si>
  <si>
    <t>(reamhíóctha)</t>
  </si>
  <si>
    <t>C1:300</t>
  </si>
  <si>
    <t xml:space="preserve">c/s Fáltas agus Íocaíocht (Achomaire den airgead lóisteáilte agus caite ag club I gcóir tréimhse </t>
  </si>
  <si>
    <t>1/1/-5</t>
  </si>
  <si>
    <t>31/1/-5</t>
  </si>
  <si>
    <t>Cíos halla</t>
  </si>
  <si>
    <t>Costas tae</t>
  </si>
  <si>
    <t>Postas &amp; Stáis</t>
  </si>
  <si>
    <t>Carabhat an chlub</t>
  </si>
  <si>
    <t>Camán</t>
  </si>
  <si>
    <t>Duaiseanna crannchur</t>
  </si>
  <si>
    <t>FÁLTAIS</t>
  </si>
  <si>
    <t>ÍOCAÍOCHTAÍ</t>
  </si>
  <si>
    <t>Díol tae</t>
  </si>
  <si>
    <t>díol ticéidí crannchur</t>
  </si>
  <si>
    <t>Díol Carabhat an chlub</t>
  </si>
  <si>
    <t>(2405 - 930)</t>
  </si>
  <si>
    <t>"</t>
  </si>
  <si>
    <t>1/2/-5</t>
  </si>
  <si>
    <t>C2:300</t>
  </si>
  <si>
    <t xml:space="preserve">c/s Fáltas agus Íocaíocht (Achomaire den airgead lóisteáilte agus caite ag club i gcóir tréimhse) </t>
  </si>
  <si>
    <t>1/1/-1</t>
  </si>
  <si>
    <t>31/12/-1</t>
  </si>
  <si>
    <t>Ús</t>
  </si>
  <si>
    <t xml:space="preserve">Síntiús </t>
  </si>
  <si>
    <t>Fáltais ó chomórtais</t>
  </si>
  <si>
    <t>Fáltais ó chrannchur</t>
  </si>
  <si>
    <t>Cíos</t>
  </si>
  <si>
    <t>Duaiseanna don chomórtais</t>
  </si>
  <si>
    <t>(65800 - 37800)</t>
  </si>
  <si>
    <t>DOCHAR</t>
  </si>
  <si>
    <t>SOCHAR</t>
  </si>
  <si>
    <t>c/s Trádála do bhialann don bhliain dár chríoch 31/12/-1</t>
  </si>
  <si>
    <t>IONCAM:</t>
  </si>
  <si>
    <t>Díolacháin ón mbialann</t>
  </si>
  <si>
    <t>COSTAISI:</t>
  </si>
  <si>
    <t>Stoc Tosaigh (a)</t>
  </si>
  <si>
    <t>Ceannacháin don bialann</t>
  </si>
  <si>
    <t>lúide Stoc deiridh   (a)</t>
  </si>
  <si>
    <t>Brabús ón mbialann</t>
  </si>
  <si>
    <t>c/s Ioncam &amp; Caiteachais</t>
  </si>
  <si>
    <t>bainteach le 20-2</t>
  </si>
  <si>
    <t>31/1/-1</t>
  </si>
  <si>
    <t>Iar t/s (réamhíoctha)</t>
  </si>
  <si>
    <t>c/s Ion &amp; Cait  (úsáidte)</t>
  </si>
  <si>
    <t>c/s F &amp; I   (íoctha)</t>
  </si>
  <si>
    <t>(b) Costaisí Ginearalta  (costas)</t>
  </si>
  <si>
    <t>( c ) Síntiús  (ioncam)</t>
  </si>
  <si>
    <t>c/s F &amp; I   (faighte)</t>
  </si>
  <si>
    <t>Iar t/s   (réamhíoctha)</t>
  </si>
  <si>
    <t>DR/CC</t>
  </si>
  <si>
    <t>SR/CC</t>
  </si>
  <si>
    <t>Ceannacháin trealamh  (SS)</t>
  </si>
  <si>
    <t>caiteachas caipitiúil</t>
  </si>
  <si>
    <t xml:space="preserve">c/s Ioncaim agus Caiteachais Club "All Action Gymnastic" don bhliain dár chríoch 31/12/-1 </t>
  </si>
  <si>
    <t>IONCAIM:</t>
  </si>
  <si>
    <r>
      <t xml:space="preserve">Fáltais bialann   </t>
    </r>
    <r>
      <rPr>
        <sz val="11"/>
        <color theme="1"/>
        <rFont val="Calibri"/>
        <family val="2"/>
        <scheme val="minor"/>
      </rPr>
      <t>(c/s Trádálá)</t>
    </r>
  </si>
  <si>
    <r>
      <t xml:space="preserve">Ceannachán don bialann  </t>
    </r>
    <r>
      <rPr>
        <sz val="11"/>
        <color theme="1"/>
        <rFont val="Calibri"/>
        <family val="2"/>
        <scheme val="minor"/>
      </rPr>
      <t>(c/s Trádála)</t>
    </r>
  </si>
  <si>
    <t>Crannachur - brabús</t>
  </si>
  <si>
    <t>CAITEACHAS</t>
  </si>
  <si>
    <t>(b)</t>
  </si>
  <si>
    <t>Caillteanas ar chomórtas</t>
  </si>
  <si>
    <t>(d)  c/s Dímheas - Trealamh</t>
  </si>
  <si>
    <t>311/12/-1</t>
  </si>
  <si>
    <t>c/s Ion &amp; Cait  (muirear)</t>
  </si>
  <si>
    <t>Dímheas ar trealamh</t>
  </si>
  <si>
    <t>(d)</t>
  </si>
  <si>
    <t>(I: 1500 - F: 1350)</t>
  </si>
  <si>
    <t>Barrachas Ioncam thar Chaiteachais</t>
  </si>
  <si>
    <t>( b )</t>
  </si>
  <si>
    <t>c/s F &amp; I</t>
  </si>
  <si>
    <t xml:space="preserve"> c/s Costaisí Ginearálta</t>
  </si>
  <si>
    <t>Iar t/s    (réamhíoctha)</t>
  </si>
  <si>
    <t>c/s Ion agus Cait (úsáidte)</t>
  </si>
  <si>
    <t xml:space="preserve"> c/s Síntíus  (ioncam)</t>
  </si>
  <si>
    <t>Iarmhéid t/a    (i)</t>
  </si>
  <si>
    <t>c/s F agus I (faighte)    (ii)</t>
  </si>
  <si>
    <t>Iarmhéid t/s      (iii)</t>
  </si>
  <si>
    <t>(réamhíoctha)</t>
  </si>
  <si>
    <t>C4: 301</t>
  </si>
  <si>
    <t xml:space="preserve"> c/s Soláthar le haghaidh dímheas - Treallamh</t>
  </si>
  <si>
    <t>( e )</t>
  </si>
  <si>
    <t>Díólachán beair (c/s  F &amp; I)</t>
  </si>
  <si>
    <t>(a)</t>
  </si>
  <si>
    <t>( d )</t>
  </si>
  <si>
    <t>Dochar</t>
  </si>
  <si>
    <t>Sochar</t>
  </si>
  <si>
    <t>[(I) 2000 - ( C ) 1500]</t>
  </si>
  <si>
    <t>(SR c/s F &amp; I)</t>
  </si>
  <si>
    <t xml:space="preserve">   </t>
  </si>
  <si>
    <t>Iarmhéid t/s  (réamhíóctha)</t>
  </si>
  <si>
    <t>Ráiteas den Chiste Carntha @ 1/1/20-3</t>
  </si>
  <si>
    <t>Clubtheach agus Cúirteanna</t>
  </si>
  <si>
    <t>Stoc</t>
  </si>
  <si>
    <t>Síntiús dlite</t>
  </si>
  <si>
    <t>Speansias/Costaisí dlite</t>
  </si>
  <si>
    <t>(IONCAM)</t>
  </si>
  <si>
    <t>(COSTAS)</t>
  </si>
  <si>
    <t>Ciste Carntha @ 1/1/-3</t>
  </si>
  <si>
    <t>( e )  c/s Dímheas - Trealamh</t>
  </si>
  <si>
    <t>311/12/-3</t>
  </si>
  <si>
    <t>(17000 + 5200) 22200 x 20%</t>
  </si>
  <si>
    <t>( f )  c/s Dímheas - Clubtheach &amp; Cúirteanna</t>
  </si>
  <si>
    <t>130000 x 2%</t>
  </si>
  <si>
    <t>c/s Trádála do bheair don bhliain dár chríoch 31/12/-3</t>
  </si>
  <si>
    <t>Ceannacháin don bheair</t>
  </si>
  <si>
    <t>c/s Ioncaim agus Caiteachais Club "All Weather Tennis" don bhliain dár chríoch 31/12/-3</t>
  </si>
  <si>
    <t>IONCAM</t>
  </si>
  <si>
    <t>Díolacháin ón mbeair</t>
  </si>
  <si>
    <t>(F: 2320 - I: 2100)</t>
  </si>
  <si>
    <t>CAITEACHAS:</t>
  </si>
  <si>
    <t>Dímheas Trealamh</t>
  </si>
  <si>
    <t>Dímheas Cúirteanna</t>
  </si>
  <si>
    <t>(f)</t>
  </si>
  <si>
    <t>C7:303</t>
  </si>
  <si>
    <t>Ráiteas den Chiste Carntha @ 1/1/20-8</t>
  </si>
  <si>
    <t>c/s Trádála do bheair don bhliain dár chríoch 31/12/-8</t>
  </si>
  <si>
    <t>C7: 303</t>
  </si>
  <si>
    <t>1/1/-8</t>
  </si>
  <si>
    <t xml:space="preserve">Iar t/s   </t>
  </si>
  <si>
    <t>31/12/-8</t>
  </si>
  <si>
    <t>Iarmhéid t/s  (réamhíóctha) (d)</t>
  </si>
  <si>
    <t>Ceannachán ar cairde (b)</t>
  </si>
  <si>
    <t>IOMLAN AR CAIRDE  950</t>
  </si>
  <si>
    <t>(16000 + 3600) 19600 x 25%</t>
  </si>
  <si>
    <t>140000 x 2%</t>
  </si>
  <si>
    <t>c/s Ioncaim agus Caiteachais Club "East Coast Golf" don bhliain dár chríoch 31/12/-8</t>
  </si>
  <si>
    <t>(F: 1820 - I: 1700)</t>
  </si>
  <si>
    <t>Clár Chomhardaithe "East Coast Golf Club" mar a bhí ar 31/12/-8</t>
  </si>
  <si>
    <t>Sócmhainí Seasta:</t>
  </si>
  <si>
    <t>COSTAS</t>
  </si>
  <si>
    <t>DÍMH</t>
  </si>
  <si>
    <t>LLG</t>
  </si>
  <si>
    <t>Clubtheach agus Talamh</t>
  </si>
  <si>
    <t>Trealamh</t>
  </si>
  <si>
    <t xml:space="preserve">Sócmhainí Airgeadúil:  </t>
  </si>
  <si>
    <t>Sócmhainí Reatha:</t>
  </si>
  <si>
    <t>Stoc deiridh</t>
  </si>
  <si>
    <t>Féichiúnaithe</t>
  </si>
  <si>
    <t>Banc</t>
  </si>
  <si>
    <t>Ioncam dlite:</t>
  </si>
  <si>
    <t>Costas Réamhíoctha:  Speansais Gin</t>
  </si>
  <si>
    <t>Creidiúnaithe:suimeanna dlite laistigh de bhliain amháin:</t>
  </si>
  <si>
    <t>Creidiúnaithe</t>
  </si>
  <si>
    <t>Rótharraingt Bainc</t>
  </si>
  <si>
    <t>Costaisí dlite:</t>
  </si>
  <si>
    <t>Ioncam réamhíoctha:  Síntiús</t>
  </si>
  <si>
    <t>Caipiteal Oibre</t>
  </si>
  <si>
    <t>Maoinithe ag:</t>
  </si>
  <si>
    <t>Creidiúnaithe:suimeanna dlite lasmuigh de bhliain amháin:</t>
  </si>
  <si>
    <t>Ciste Carntha @ 1/1/-8</t>
  </si>
  <si>
    <t>C/s Rialúcháin na gCreidiúnaithe</t>
  </si>
  <si>
    <t>1/1/-10</t>
  </si>
  <si>
    <t>31/12/-10</t>
  </si>
  <si>
    <t>Iar t/a        (ii)</t>
  </si>
  <si>
    <t>c/s F &amp; I  (íoctha)</t>
  </si>
  <si>
    <t>Ceannacháin</t>
  </si>
  <si>
    <t>c/s F &amp; I   Íoctha</t>
  </si>
  <si>
    <t>móide dlite ar 31/12/-10</t>
  </si>
  <si>
    <t>lúide dlite ar 1/1/-10</t>
  </si>
  <si>
    <t>Ceannacháin iomlán</t>
  </si>
  <si>
    <t>C6:2011</t>
  </si>
  <si>
    <t>c/s Síntiús</t>
  </si>
  <si>
    <t>Iar t/a (dlite)</t>
  </si>
  <si>
    <t>c/s F &amp; I  (faighte)</t>
  </si>
  <si>
    <t>Iar t/a    (iii)   (réamhíoctha)</t>
  </si>
  <si>
    <t>c/s I &amp; C</t>
  </si>
  <si>
    <t>c/s Speansais Ginearálta</t>
  </si>
  <si>
    <t>Iar t/a    (iv)    (dlite)</t>
  </si>
  <si>
    <t>c/s Sol Dímheasa - Trealamh</t>
  </si>
  <si>
    <t>(19000 + 2500) = 21500 x 20%</t>
  </si>
  <si>
    <t>c/s Sol Dímh - Clubtheach &amp; Páirceanna</t>
  </si>
  <si>
    <t>(375000 x 2%</t>
  </si>
  <si>
    <t>C9:305</t>
  </si>
  <si>
    <t>Sócmhainí:</t>
  </si>
  <si>
    <t>Féichiúnaithe an bheair</t>
  </si>
  <si>
    <t>8% Infheistíochtaí Rialtais</t>
  </si>
  <si>
    <t>Ús ar infheistíochtaí dlite</t>
  </si>
  <si>
    <t>Ballraíocht Saoil</t>
  </si>
  <si>
    <t>Creidiúnaithe an bheair</t>
  </si>
  <si>
    <t>Nótaí</t>
  </si>
  <si>
    <t>Iasacht:</t>
  </si>
  <si>
    <t>Banc   (c/s F &amp; I   Dr)</t>
  </si>
  <si>
    <t>ais-íoctha ar 31/12/-2</t>
  </si>
  <si>
    <t>2 bhliain úis</t>
  </si>
  <si>
    <t>ar 1/1/-2:</t>
  </si>
  <si>
    <t>(i)</t>
  </si>
  <si>
    <t>Iasacht dlite  (DFT/CC)</t>
  </si>
  <si>
    <t>1 bhlian úis dlite</t>
  </si>
  <si>
    <t>(/2 = €1500 ús 1 bhliain amháin)</t>
  </si>
  <si>
    <t>RCC</t>
  </si>
  <si>
    <t>ar 31/12/-2</t>
  </si>
  <si>
    <t>ús an dara bhliain</t>
  </si>
  <si>
    <t>I &amp; C</t>
  </si>
  <si>
    <t>Iasacht</t>
  </si>
  <si>
    <t>N(i)</t>
  </si>
  <si>
    <t>Ús bliain amháin</t>
  </si>
  <si>
    <t>Ciste Carntha ar 1/1/-2</t>
  </si>
  <si>
    <t>(ii)</t>
  </si>
  <si>
    <t>(Íoctha)</t>
  </si>
  <si>
    <t>ús faighte = 8% x €12000 p.a.</t>
  </si>
  <si>
    <t>c/s Ús Infhaighe (Ioncam)</t>
  </si>
  <si>
    <t xml:space="preserve">c/s I &amp; C  </t>
  </si>
  <si>
    <t>Iar t/s  (dlite)</t>
  </si>
  <si>
    <t>c/s Trealamh</t>
  </si>
  <si>
    <t>c/s Diúscartha</t>
  </si>
  <si>
    <t>c/s Diúscartha (@ costas)</t>
  </si>
  <si>
    <t>c/s I &amp; C   (caillteanas)</t>
  </si>
  <si>
    <t>c/s Sol Dímh - Trealamh</t>
  </si>
  <si>
    <r>
      <t>(</t>
    </r>
    <r>
      <rPr>
        <sz val="11"/>
        <color theme="1"/>
        <rFont val="Calibri"/>
        <family val="2"/>
        <scheme val="minor"/>
      </rPr>
      <t>20500 x 12.5%)</t>
    </r>
  </si>
  <si>
    <t xml:space="preserve">c/s I &amp; C   </t>
  </si>
  <si>
    <t>c/s Rialúcháin na bhFéichiúnaithe</t>
  </si>
  <si>
    <t>c/s Rialúcháin na gCreidiúnaithe</t>
  </si>
  <si>
    <t>Iar t/a     ( c )</t>
  </si>
  <si>
    <t>Iar t/a    ( c )</t>
  </si>
  <si>
    <t xml:space="preserve">c/s F &amp; I </t>
  </si>
  <si>
    <t>Díolacháin   - c/s Trádála</t>
  </si>
  <si>
    <t>Ceannacháin - c/s Trádála</t>
  </si>
  <si>
    <t>c/s Síntiús (Ioncam)</t>
  </si>
  <si>
    <t>c/s Ballraíocht Saoil</t>
  </si>
  <si>
    <t>4 Ballraíocht Saoil (4 x €1000)</t>
  </si>
  <si>
    <t>Iar t/a  (réamhíoctha)</t>
  </si>
  <si>
    <t>c/s Dímh - Clubtheach</t>
  </si>
  <si>
    <t>(160000 x 2%)</t>
  </si>
  <si>
    <t>c/s Trádála don bheair d.b.d.c 31/12/-2</t>
  </si>
  <si>
    <t>Díolacháin</t>
  </si>
  <si>
    <t>Stoc Tosaigh</t>
  </si>
  <si>
    <t>( a )</t>
  </si>
  <si>
    <t>c/s Ioncaim agus Caiteachais  "Valley Golf Club" don bhliain dár chríoch 31/12/-2</t>
  </si>
  <si>
    <t>Brabús ón beair</t>
  </si>
  <si>
    <t>Urraíocht</t>
  </si>
  <si>
    <t>Ús Infheistíochta</t>
  </si>
  <si>
    <t>c/s I &amp; C    (12000 / 10 bl)</t>
  </si>
  <si>
    <t>Ioncaim</t>
  </si>
  <si>
    <t>Caiteachais</t>
  </si>
  <si>
    <t>Caillteanais Lónadóireacht</t>
  </si>
  <si>
    <t>(F: 1450 - I: 1600)</t>
  </si>
  <si>
    <t>Dímheas Clubtheach</t>
  </si>
  <si>
    <t>Caillteanais ar díol trealamh</t>
  </si>
  <si>
    <t>Ús ar iasacht</t>
  </si>
  <si>
    <t>C10:306</t>
  </si>
  <si>
    <t>Ciste Carntha ar 1/1/-3</t>
  </si>
  <si>
    <t>Clubtheach agus Arena</t>
  </si>
  <si>
    <t>Cúlchiste Tobhaigh</t>
  </si>
  <si>
    <t>7% Infheistíochtaí Rialtais</t>
  </si>
  <si>
    <t>Pá dlite</t>
  </si>
  <si>
    <t>Nótaí    (i)</t>
  </si>
  <si>
    <t>ais-íoctha ar 30/9/-3</t>
  </si>
  <si>
    <t>2 bhliain úis   (24 mhí)</t>
  </si>
  <si>
    <t>ar 1/1/-3:</t>
  </si>
  <si>
    <r>
      <t xml:space="preserve">(€2400 /  24 = </t>
    </r>
    <r>
      <rPr>
        <b/>
        <sz val="14"/>
        <color theme="1"/>
        <rFont val="Calibri"/>
        <family val="2"/>
        <scheme val="minor"/>
      </rPr>
      <t>€100 ús mí amháin</t>
    </r>
    <r>
      <rPr>
        <sz val="14"/>
        <color theme="1"/>
        <rFont val="Calibri"/>
        <family val="2"/>
        <scheme val="minor"/>
      </rPr>
      <t>)</t>
    </r>
  </si>
  <si>
    <t>15 mhí úis dlite  (€100 x 15)</t>
  </si>
  <si>
    <t>ar 31/12/-3</t>
  </si>
  <si>
    <t>ús 9 mhí  (€100 x 9)</t>
  </si>
  <si>
    <t>(d)      (ii)</t>
  </si>
  <si>
    <t>(d)      (iii)</t>
  </si>
  <si>
    <t>Tobhach (levy) dlite ó 20-2</t>
  </si>
  <si>
    <t>Síntiús dlite ó 20-2</t>
  </si>
  <si>
    <t>????????</t>
  </si>
  <si>
    <t>ar 1/1/-3</t>
  </si>
  <si>
    <t>ús faighte   (c/s F&amp;I)</t>
  </si>
  <si>
    <t>ús dlite    (pre 20-3)</t>
  </si>
  <si>
    <t>don bliain dár chríoch 31/12/-3</t>
  </si>
  <si>
    <t>€840 ús bliain amháin = 7%</t>
  </si>
  <si>
    <r>
      <t xml:space="preserve">€840 / 7 x 100 = 100% = €12000   </t>
    </r>
    <r>
      <rPr>
        <b/>
        <sz val="14"/>
        <color theme="1"/>
        <rFont val="Calibri"/>
        <family val="2"/>
        <scheme val="minor"/>
      </rPr>
      <t>Infheistíochtai Rialtais</t>
    </r>
  </si>
  <si>
    <t>N(ii)</t>
  </si>
  <si>
    <t>léigh an ceist iomlán</t>
  </si>
  <si>
    <t>oibrigh é seo amach</t>
  </si>
  <si>
    <t>ar 1/1/-3     Trealamh</t>
  </si>
  <si>
    <t>ceannaithe  (c/s F&amp;I)</t>
  </si>
  <si>
    <t xml:space="preserve">  x   25%   =</t>
  </si>
  <si>
    <t xml:space="preserve">   €11750      I&amp;C</t>
  </si>
  <si>
    <t xml:space="preserve">Dímheas   =  </t>
  </si>
  <si>
    <t>1/1/-3</t>
  </si>
  <si>
    <t>31/12/-3</t>
  </si>
  <si>
    <t>c/s Trádála don bheair d.b.d.c 31/12/-3</t>
  </si>
  <si>
    <t>c/s Ioncaim agus Caiteachais  "Giants Basketball Club" don bhliain dár chríoch 31/12/-3</t>
  </si>
  <si>
    <t>Ús ar infheistíochtaí Rialtais</t>
  </si>
  <si>
    <t>Brabús ar lónadóireacht  (14800 - 8200)</t>
  </si>
  <si>
    <t>Ús ar iasacht - 9 mhí</t>
  </si>
  <si>
    <t>Iar t/a    (d)  (iii)</t>
  </si>
  <si>
    <t>c/s   F&amp;I</t>
  </si>
  <si>
    <t>Iar t/a   (12)</t>
  </si>
  <si>
    <t>(d)  (i)</t>
  </si>
  <si>
    <t>(d)  (ii)</t>
  </si>
  <si>
    <t>Tobhach 20-3  (€100 x 200)</t>
  </si>
  <si>
    <t>Iar t/a (dlite ó 20-2)</t>
  </si>
  <si>
    <t>c/s Cúlchiste Tobhaigh</t>
  </si>
  <si>
    <t>Tobhach dlite  ó 20-2</t>
  </si>
  <si>
    <t>Iar t/a  (réamhíoctha 20-4)</t>
  </si>
  <si>
    <t>c/s I&amp;C</t>
  </si>
  <si>
    <t>c/s Costaisí Ginearálta</t>
  </si>
  <si>
    <t>Iar t/a   (pá dlite ó 20-2)</t>
  </si>
  <si>
    <t>c/s F&amp;I</t>
  </si>
  <si>
    <t>C11:307</t>
  </si>
  <si>
    <t>C11:207</t>
  </si>
  <si>
    <t>Síntiús réamhíoctha</t>
  </si>
  <si>
    <t>6% Infheistíochtaí Rialtais</t>
  </si>
  <si>
    <t xml:space="preserve">Ballraíocht Saoil </t>
  </si>
  <si>
    <t>ais-íoctha ar 31/12-4</t>
  </si>
  <si>
    <t>1.25 bhliain úis   (15 mhí)</t>
  </si>
  <si>
    <r>
      <t xml:space="preserve">(€1500 /  15 = </t>
    </r>
    <r>
      <rPr>
        <b/>
        <sz val="14"/>
        <color theme="1"/>
        <rFont val="Calibri"/>
        <family val="2"/>
        <scheme val="minor"/>
      </rPr>
      <t>€100 ús mí amháin</t>
    </r>
    <r>
      <rPr>
        <sz val="14"/>
        <color theme="1"/>
        <rFont val="Calibri"/>
        <family val="2"/>
        <scheme val="minor"/>
      </rPr>
      <t>)</t>
    </r>
  </si>
  <si>
    <t>ar 1/1/-4:</t>
  </si>
  <si>
    <t>ar 31/12/-4</t>
  </si>
  <si>
    <t>ús 12 mhí   (12 x €100)</t>
  </si>
  <si>
    <t>ús 3 mhí dlite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</si>
</sst>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€&quot;#,##0;[Red]\-&quot;€&quot;#,##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1" fillId="0" borderId="0" xfId="0" applyFont="1" applyAlignment="1">
      <alignment horizontal="left"/>
    </xf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0" fillId="0" borderId="0" xfId="0" applyFont="1"/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3" xfId="0" applyFont="1" applyBorder="1"/>
    <xf numFmtId="0" fontId="1" fillId="6" borderId="0" xfId="0" applyFont="1" applyFill="1"/>
    <xf numFmtId="0" fontId="1" fillId="7" borderId="0" xfId="0" applyFont="1" applyFill="1"/>
    <xf numFmtId="0" fontId="1" fillId="8" borderId="0" xfId="0" applyFont="1" applyFill="1"/>
    <xf numFmtId="0" fontId="5" fillId="3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1" fillId="9" borderId="0" xfId="0" applyFont="1" applyFill="1"/>
    <xf numFmtId="0" fontId="2" fillId="0" borderId="2" xfId="0" applyFont="1" applyBorder="1"/>
    <xf numFmtId="0" fontId="4" fillId="3" borderId="0" xfId="0" applyFont="1" applyFill="1"/>
    <xf numFmtId="0" fontId="1" fillId="10" borderId="0" xfId="0" applyFont="1" applyFill="1"/>
    <xf numFmtId="0" fontId="5" fillId="10" borderId="0" xfId="0" applyFont="1" applyFill="1" applyAlignment="1">
      <alignment horizontal="right"/>
    </xf>
    <xf numFmtId="0" fontId="2" fillId="0" borderId="0" xfId="0" applyFont="1" applyBorder="1"/>
    <xf numFmtId="0" fontId="1" fillId="11" borderId="0" xfId="0" applyFont="1" applyFill="1"/>
    <xf numFmtId="0" fontId="2" fillId="7" borderId="0" xfId="0" applyFont="1" applyFill="1"/>
    <xf numFmtId="0" fontId="2" fillId="0" borderId="0" xfId="0" applyFont="1" applyAlignment="1">
      <alignment horizontal="right"/>
    </xf>
    <xf numFmtId="16" fontId="1" fillId="0" borderId="0" xfId="0" applyNumberFormat="1" applyFont="1"/>
    <xf numFmtId="0" fontId="2" fillId="7" borderId="1" xfId="0" applyFont="1" applyFill="1" applyBorder="1"/>
    <xf numFmtId="0" fontId="6" fillId="0" borderId="0" xfId="0" applyFont="1"/>
    <xf numFmtId="0" fontId="2" fillId="7" borderId="0" xfId="0" applyFont="1" applyFill="1" applyBorder="1"/>
    <xf numFmtId="0" fontId="1" fillId="12" borderId="0" xfId="0" applyFont="1" applyFill="1"/>
    <xf numFmtId="6" fontId="1" fillId="0" borderId="0" xfId="0" applyNumberFormat="1" applyFont="1"/>
    <xf numFmtId="0" fontId="1" fillId="2" borderId="1" xfId="0" applyFont="1" applyFill="1" applyBorder="1"/>
    <xf numFmtId="0" fontId="5" fillId="7" borderId="0" xfId="0" applyFont="1" applyFill="1" applyAlignment="1">
      <alignment horizontal="right"/>
    </xf>
    <xf numFmtId="0" fontId="1" fillId="13" borderId="0" xfId="0" applyFont="1" applyFill="1"/>
    <xf numFmtId="0" fontId="1" fillId="14" borderId="0" xfId="0" applyFont="1" applyFill="1"/>
    <xf numFmtId="0" fontId="1" fillId="15" borderId="0" xfId="0" applyFont="1" applyFill="1"/>
    <xf numFmtId="6" fontId="1" fillId="15" borderId="0" xfId="0" applyNumberFormat="1" applyFont="1" applyFill="1"/>
    <xf numFmtId="6" fontId="1" fillId="10" borderId="0" xfId="0" applyNumberFormat="1" applyFont="1" applyFill="1"/>
    <xf numFmtId="0" fontId="2" fillId="10" borderId="0" xfId="0" applyFont="1" applyFill="1" applyAlignment="1">
      <alignment horizontal="center"/>
    </xf>
    <xf numFmtId="0" fontId="1" fillId="17" borderId="0" xfId="0" applyFont="1" applyFill="1"/>
    <xf numFmtId="6" fontId="1" fillId="17" borderId="0" xfId="0" applyNumberFormat="1" applyFont="1" applyFill="1"/>
    <xf numFmtId="0" fontId="2" fillId="17" borderId="0" xfId="0" applyFont="1" applyFill="1" applyAlignment="1">
      <alignment horizontal="center"/>
    </xf>
    <xf numFmtId="6" fontId="1" fillId="2" borderId="0" xfId="0" applyNumberFormat="1" applyFont="1" applyFill="1"/>
    <xf numFmtId="6" fontId="1" fillId="2" borderId="1" xfId="0" applyNumberFormat="1" applyFont="1" applyFill="1" applyBorder="1"/>
    <xf numFmtId="0" fontId="2" fillId="16" borderId="0" xfId="0" applyFont="1" applyFill="1"/>
    <xf numFmtId="0" fontId="1" fillId="18" borderId="0" xfId="0" applyFont="1" applyFill="1"/>
    <xf numFmtId="6" fontId="1" fillId="0" borderId="1" xfId="0" applyNumberFormat="1" applyFont="1" applyBorder="1"/>
    <xf numFmtId="0" fontId="2" fillId="12" borderId="0" xfId="0" applyFont="1" applyFill="1"/>
    <xf numFmtId="0" fontId="2" fillId="17" borderId="0" xfId="0" applyFont="1" applyFill="1"/>
    <xf numFmtId="0" fontId="0" fillId="0" borderId="1" xfId="0" applyBorder="1"/>
    <xf numFmtId="0" fontId="2" fillId="8" borderId="0" xfId="0" applyFont="1" applyFill="1"/>
    <xf numFmtId="0" fontId="2" fillId="8" borderId="1" xfId="0" applyFont="1" applyFill="1" applyBorder="1"/>
    <xf numFmtId="0" fontId="1" fillId="8" borderId="0" xfId="0" applyFont="1" applyFill="1" applyAlignment="1">
      <alignment horizontal="right"/>
    </xf>
    <xf numFmtId="6" fontId="1" fillId="8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3"/>
  <sheetViews>
    <sheetView topLeftCell="A254" workbookViewId="0">
      <selection activeCell="E256" sqref="E256"/>
    </sheetView>
  </sheetViews>
  <sheetFormatPr defaultRowHeight="15" x14ac:dyDescent="0.25"/>
  <cols>
    <col min="1" max="1" width="16.42578125" customWidth="1"/>
    <col min="2" max="2" width="38.140625" customWidth="1"/>
    <col min="3" max="3" width="16.5703125" customWidth="1"/>
    <col min="4" max="4" width="16.140625" customWidth="1"/>
    <col min="5" max="5" width="16.5703125" customWidth="1"/>
    <col min="6" max="6" width="48" customWidth="1"/>
  </cols>
  <sheetData>
    <row r="1" spans="1:6" ht="18.75" x14ac:dyDescent="0.3">
      <c r="A1" s="1" t="s">
        <v>0</v>
      </c>
      <c r="B1" s="2" t="s">
        <v>1</v>
      </c>
      <c r="C1" s="1"/>
      <c r="D1" s="1"/>
      <c r="E1" s="1"/>
      <c r="F1" s="1"/>
    </row>
    <row r="2" spans="1:6" ht="18.75" x14ac:dyDescent="0.3">
      <c r="A2" s="3"/>
      <c r="B2" s="1"/>
      <c r="C2" s="1"/>
      <c r="D2" s="1"/>
      <c r="E2" s="1"/>
      <c r="F2" s="1"/>
    </row>
    <row r="3" spans="1:6" ht="18.75" x14ac:dyDescent="0.3">
      <c r="A3" s="3" t="s">
        <v>2</v>
      </c>
      <c r="B3" s="1"/>
      <c r="C3" s="1"/>
      <c r="D3" s="4" t="s">
        <v>5</v>
      </c>
      <c r="E3" s="4" t="s">
        <v>5</v>
      </c>
      <c r="F3" s="1"/>
    </row>
    <row r="4" spans="1:6" ht="18.75" x14ac:dyDescent="0.3">
      <c r="A4" s="2" t="s">
        <v>3</v>
      </c>
      <c r="B4" s="1"/>
      <c r="C4" s="1"/>
      <c r="D4" s="1"/>
      <c r="E4" s="1"/>
      <c r="F4" s="1"/>
    </row>
    <row r="5" spans="1:6" ht="18.75" x14ac:dyDescent="0.3">
      <c r="A5" s="1"/>
      <c r="B5" s="1" t="s">
        <v>4</v>
      </c>
      <c r="C5" s="1"/>
      <c r="D5" s="1"/>
      <c r="E5" s="1">
        <v>120000</v>
      </c>
      <c r="F5" s="1"/>
    </row>
    <row r="6" spans="1:6" ht="18.75" x14ac:dyDescent="0.3">
      <c r="A6" s="1"/>
      <c r="B6" s="1" t="s">
        <v>6</v>
      </c>
      <c r="C6" s="1"/>
      <c r="D6" s="1"/>
      <c r="E6" s="1">
        <v>38000</v>
      </c>
      <c r="F6" s="1"/>
    </row>
    <row r="7" spans="1:6" ht="18.75" x14ac:dyDescent="0.3">
      <c r="A7" s="1"/>
      <c r="B7" s="1" t="s">
        <v>7</v>
      </c>
      <c r="C7" s="1"/>
      <c r="D7" s="1"/>
      <c r="E7" s="1">
        <v>14800</v>
      </c>
      <c r="F7" s="1"/>
    </row>
    <row r="8" spans="1:6" ht="18.75" x14ac:dyDescent="0.3">
      <c r="A8" s="1"/>
      <c r="B8" s="1" t="s">
        <v>8</v>
      </c>
      <c r="C8" s="1"/>
      <c r="D8" s="1"/>
      <c r="E8" s="1">
        <v>2900</v>
      </c>
      <c r="F8" s="1"/>
    </row>
    <row r="9" spans="1:6" ht="18.75" x14ac:dyDescent="0.3">
      <c r="A9" s="1"/>
      <c r="B9" s="11" t="s">
        <v>9</v>
      </c>
      <c r="C9" s="11"/>
      <c r="D9" s="11"/>
      <c r="E9" s="25">
        <v>1100</v>
      </c>
      <c r="F9" s="1" t="s">
        <v>10</v>
      </c>
    </row>
    <row r="10" spans="1:6" ht="18.75" x14ac:dyDescent="0.3">
      <c r="A10" s="1"/>
      <c r="B10" s="1"/>
      <c r="C10" s="1"/>
      <c r="D10" s="1"/>
      <c r="E10" s="1">
        <f>SUM(E5:E9)</f>
        <v>176800</v>
      </c>
      <c r="F10" s="1"/>
    </row>
    <row r="11" spans="1:6" ht="18.75" x14ac:dyDescent="0.3">
      <c r="A11" s="2" t="s">
        <v>11</v>
      </c>
      <c r="B11" s="1"/>
      <c r="C11" s="1"/>
      <c r="D11" s="1"/>
      <c r="E11" s="1"/>
      <c r="F11" s="1"/>
    </row>
    <row r="12" spans="1:6" ht="18.75" x14ac:dyDescent="0.3">
      <c r="A12" s="1"/>
      <c r="B12" s="1" t="s">
        <v>12</v>
      </c>
      <c r="C12" s="1"/>
      <c r="D12" s="1"/>
      <c r="E12" s="5">
        <v>-5000</v>
      </c>
      <c r="F12" s="1"/>
    </row>
    <row r="13" spans="1:6" ht="18.75" x14ac:dyDescent="0.3">
      <c r="A13" s="1"/>
      <c r="B13" s="2" t="s">
        <v>13</v>
      </c>
      <c r="C13" s="1"/>
      <c r="D13" s="1"/>
      <c r="E13" s="3">
        <v>171800</v>
      </c>
      <c r="F13" s="1"/>
    </row>
    <row r="14" spans="1:6" ht="18.75" x14ac:dyDescent="0.3">
      <c r="A14" s="1"/>
      <c r="B14" s="1"/>
      <c r="C14" s="1"/>
      <c r="D14" s="1"/>
      <c r="E14" s="1"/>
      <c r="F14" s="1"/>
    </row>
    <row r="15" spans="1:6" ht="18.75" x14ac:dyDescent="0.3">
      <c r="A15" s="1"/>
      <c r="B15" s="1"/>
      <c r="C15" s="1"/>
      <c r="D15" s="1"/>
      <c r="E15" s="1"/>
      <c r="F15" s="1"/>
    </row>
    <row r="16" spans="1:6" ht="18.75" x14ac:dyDescent="0.3">
      <c r="A16" s="3" t="s">
        <v>30</v>
      </c>
      <c r="B16" s="1"/>
      <c r="C16" s="1"/>
      <c r="D16" s="1"/>
      <c r="E16" s="1"/>
      <c r="F16" s="1"/>
    </row>
    <row r="17" spans="1:6" ht="18.75" x14ac:dyDescent="0.3">
      <c r="A17" s="3"/>
      <c r="B17" s="1"/>
      <c r="C17" s="1"/>
      <c r="D17" s="16" t="s">
        <v>86</v>
      </c>
      <c r="E17" s="16" t="s">
        <v>87</v>
      </c>
      <c r="F17" s="1"/>
    </row>
    <row r="18" spans="1:6" ht="18.75" x14ac:dyDescent="0.3">
      <c r="A18" s="3"/>
      <c r="B18" s="1"/>
      <c r="C18" s="1"/>
      <c r="D18" s="16" t="s">
        <v>5</v>
      </c>
      <c r="E18" s="16" t="s">
        <v>5</v>
      </c>
      <c r="F18" s="1"/>
    </row>
    <row r="19" spans="1:6" ht="18.75" x14ac:dyDescent="0.3">
      <c r="A19" s="1" t="s">
        <v>31</v>
      </c>
      <c r="B19" s="1" t="s">
        <v>138</v>
      </c>
      <c r="C19" s="1"/>
      <c r="D19" s="1"/>
      <c r="E19" s="1">
        <v>30200</v>
      </c>
      <c r="F19" s="1"/>
    </row>
    <row r="20" spans="1:6" ht="18.75" x14ac:dyDescent="0.3">
      <c r="A20" s="1" t="s">
        <v>32</v>
      </c>
      <c r="B20" s="1" t="s">
        <v>33</v>
      </c>
      <c r="C20" s="1"/>
      <c r="D20" s="1">
        <v>2900</v>
      </c>
      <c r="E20" s="1"/>
      <c r="F20" s="1"/>
    </row>
    <row r="21" spans="1:6" ht="18.75" x14ac:dyDescent="0.3">
      <c r="A21" s="1"/>
      <c r="B21" s="1" t="s">
        <v>34</v>
      </c>
      <c r="C21" s="16" t="s">
        <v>116</v>
      </c>
      <c r="D21" s="5">
        <v>18900</v>
      </c>
      <c r="E21" s="1"/>
      <c r="F21" s="1"/>
    </row>
    <row r="22" spans="1:6" ht="18.75" x14ac:dyDescent="0.3">
      <c r="A22" s="1"/>
      <c r="B22" s="1"/>
      <c r="C22" s="16"/>
      <c r="D22" s="1">
        <v>21800</v>
      </c>
      <c r="E22" s="1"/>
      <c r="F22" s="1"/>
    </row>
    <row r="23" spans="1:6" ht="18.75" x14ac:dyDescent="0.3">
      <c r="A23" s="1"/>
      <c r="B23" s="1" t="s">
        <v>35</v>
      </c>
      <c r="C23" s="16" t="s">
        <v>139</v>
      </c>
      <c r="D23" s="6">
        <v>-3400</v>
      </c>
      <c r="E23" s="1"/>
      <c r="F23" s="1"/>
    </row>
    <row r="24" spans="1:6" ht="18.75" x14ac:dyDescent="0.3">
      <c r="A24" s="1"/>
      <c r="B24" s="1" t="s">
        <v>36</v>
      </c>
      <c r="C24" s="1"/>
      <c r="D24" s="1"/>
      <c r="E24" s="6">
        <v>-18400</v>
      </c>
      <c r="F24" s="1"/>
    </row>
    <row r="25" spans="1:6" ht="18.75" x14ac:dyDescent="0.3">
      <c r="A25" s="1"/>
      <c r="B25" s="2" t="s">
        <v>37</v>
      </c>
      <c r="C25" s="2"/>
      <c r="D25" s="2"/>
      <c r="E25" s="17">
        <v>11800</v>
      </c>
      <c r="F25" s="1"/>
    </row>
    <row r="26" spans="1:6" ht="18.75" x14ac:dyDescent="0.3">
      <c r="A26" s="1"/>
      <c r="B26" s="1"/>
      <c r="C26" s="1"/>
      <c r="D26" s="1"/>
      <c r="E26" s="1"/>
      <c r="F26" s="1"/>
    </row>
    <row r="27" spans="1:6" ht="18.75" x14ac:dyDescent="0.3">
      <c r="A27" s="3" t="s">
        <v>38</v>
      </c>
      <c r="B27" s="1"/>
      <c r="C27" s="1"/>
      <c r="D27" s="1"/>
      <c r="E27" s="1"/>
      <c r="F27" s="1"/>
    </row>
    <row r="28" spans="1:6" ht="18.75" x14ac:dyDescent="0.3">
      <c r="A28" s="1"/>
      <c r="B28" s="1"/>
      <c r="C28" s="4" t="s">
        <v>41</v>
      </c>
      <c r="D28" s="4" t="s">
        <v>141</v>
      </c>
      <c r="E28" s="4" t="s">
        <v>142</v>
      </c>
      <c r="F28" s="1"/>
    </row>
    <row r="29" spans="1:6" ht="18.75" x14ac:dyDescent="0.3">
      <c r="A29" s="1"/>
      <c r="B29" s="1"/>
      <c r="C29" s="4"/>
      <c r="D29" s="4" t="s">
        <v>5</v>
      </c>
      <c r="E29" s="4" t="s">
        <v>5</v>
      </c>
      <c r="F29" s="1"/>
    </row>
    <row r="30" spans="1:6" ht="18.75" x14ac:dyDescent="0.3">
      <c r="A30" s="1" t="s">
        <v>31</v>
      </c>
      <c r="B30" s="1" t="s">
        <v>37</v>
      </c>
      <c r="C30" s="1"/>
      <c r="D30" s="1"/>
      <c r="E30" s="1">
        <v>11800</v>
      </c>
      <c r="F30" s="1"/>
    </row>
    <row r="31" spans="1:6" ht="18.75" x14ac:dyDescent="0.3">
      <c r="A31" s="1"/>
      <c r="B31" s="1" t="s">
        <v>39</v>
      </c>
      <c r="C31" s="1"/>
      <c r="D31" s="1"/>
      <c r="E31" s="1">
        <v>2400</v>
      </c>
      <c r="F31" s="1"/>
    </row>
    <row r="32" spans="1:6" ht="18.75" x14ac:dyDescent="0.3">
      <c r="A32" s="1"/>
      <c r="B32" s="1" t="s">
        <v>40</v>
      </c>
      <c r="C32" s="16" t="s">
        <v>140</v>
      </c>
      <c r="D32" s="1"/>
      <c r="E32" s="1">
        <v>29000</v>
      </c>
      <c r="F32" s="1"/>
    </row>
    <row r="33" spans="1:6" ht="18.75" x14ac:dyDescent="0.3">
      <c r="A33" s="1"/>
      <c r="B33" s="1" t="s">
        <v>42</v>
      </c>
      <c r="C33" s="16"/>
      <c r="D33" s="1"/>
      <c r="E33" s="6">
        <v>500</v>
      </c>
      <c r="F33" s="1" t="s">
        <v>143</v>
      </c>
    </row>
    <row r="34" spans="1:6" ht="18.75" x14ac:dyDescent="0.3">
      <c r="A34" s="1"/>
      <c r="B34" s="1"/>
      <c r="C34" s="16"/>
      <c r="D34" s="1"/>
      <c r="E34" s="1">
        <f>SUM(E30:E33)</f>
        <v>43700</v>
      </c>
      <c r="F34" s="1"/>
    </row>
    <row r="35" spans="1:6" ht="18.75" x14ac:dyDescent="0.3">
      <c r="A35" s="1" t="s">
        <v>43</v>
      </c>
      <c r="B35" s="1" t="s">
        <v>44</v>
      </c>
      <c r="C35" s="16" t="s">
        <v>48</v>
      </c>
      <c r="D35" s="1">
        <v>27500</v>
      </c>
      <c r="E35" s="1"/>
      <c r="F35" s="1"/>
    </row>
    <row r="36" spans="1:6" ht="18.75" x14ac:dyDescent="0.3">
      <c r="A36" s="1"/>
      <c r="B36" s="1" t="s">
        <v>45</v>
      </c>
      <c r="C36" s="16" t="s">
        <v>137</v>
      </c>
      <c r="D36" s="6">
        <v>3760</v>
      </c>
      <c r="E36" s="1">
        <v>-31260</v>
      </c>
      <c r="F36" s="1"/>
    </row>
    <row r="37" spans="1:6" ht="19.5" thickBot="1" x14ac:dyDescent="0.35">
      <c r="A37" s="1"/>
      <c r="B37" s="2" t="s">
        <v>46</v>
      </c>
      <c r="C37" s="2"/>
      <c r="D37" s="1"/>
      <c r="E37" s="24">
        <v>12440</v>
      </c>
      <c r="F37" s="1"/>
    </row>
    <row r="38" spans="1:6" ht="19.5" thickTop="1" x14ac:dyDescent="0.3">
      <c r="A38" s="1"/>
      <c r="B38" s="2"/>
      <c r="C38" s="2"/>
      <c r="D38" s="1"/>
      <c r="E38" s="28"/>
      <c r="F38" s="1"/>
    </row>
    <row r="39" spans="1:6" ht="18.75" x14ac:dyDescent="0.3">
      <c r="A39" s="1"/>
      <c r="B39" s="1"/>
      <c r="C39" s="1"/>
      <c r="D39" s="1"/>
      <c r="E39" s="1"/>
      <c r="F39" s="1"/>
    </row>
    <row r="40" spans="1:6" ht="18.75" x14ac:dyDescent="0.3">
      <c r="A40" s="1" t="s">
        <v>75</v>
      </c>
      <c r="B40" s="3" t="s">
        <v>88</v>
      </c>
      <c r="C40" s="1"/>
      <c r="D40" s="1"/>
      <c r="E40" s="1"/>
      <c r="F40" s="1"/>
    </row>
    <row r="41" spans="1:6" ht="18.75" x14ac:dyDescent="0.3">
      <c r="A41" s="1"/>
      <c r="B41" s="1"/>
      <c r="C41" s="1"/>
      <c r="D41" s="16" t="s">
        <v>86</v>
      </c>
      <c r="E41" s="16" t="s">
        <v>87</v>
      </c>
      <c r="F41" s="1"/>
    </row>
    <row r="42" spans="1:6" ht="18.75" x14ac:dyDescent="0.3">
      <c r="A42" s="1"/>
      <c r="B42" s="1"/>
      <c r="C42" s="1"/>
      <c r="D42" s="16" t="s">
        <v>5</v>
      </c>
      <c r="E42" s="16" t="s">
        <v>5</v>
      </c>
      <c r="F42" s="1"/>
    </row>
    <row r="43" spans="1:6" ht="18.75" x14ac:dyDescent="0.3">
      <c r="A43" s="1" t="s">
        <v>89</v>
      </c>
      <c r="B43" s="1" t="s">
        <v>90</v>
      </c>
      <c r="C43" s="1"/>
      <c r="D43" s="1"/>
      <c r="E43" s="1">
        <v>30200</v>
      </c>
      <c r="F43" s="1"/>
    </row>
    <row r="44" spans="1:6" ht="18.75" x14ac:dyDescent="0.3">
      <c r="A44" s="1" t="s">
        <v>91</v>
      </c>
      <c r="B44" s="1" t="s">
        <v>92</v>
      </c>
      <c r="C44" s="1"/>
      <c r="D44" s="1">
        <v>700</v>
      </c>
      <c r="E44" s="1"/>
      <c r="F44" s="1"/>
    </row>
    <row r="45" spans="1:6" ht="18.75" x14ac:dyDescent="0.3">
      <c r="A45" s="1"/>
      <c r="B45" s="1" t="s">
        <v>93</v>
      </c>
      <c r="C45" s="1"/>
      <c r="D45" s="6">
        <v>10400</v>
      </c>
      <c r="E45" s="1"/>
      <c r="F45" s="1"/>
    </row>
    <row r="46" spans="1:6" ht="18.75" x14ac:dyDescent="0.3">
      <c r="A46" s="1"/>
      <c r="B46" s="1"/>
      <c r="C46" s="1"/>
      <c r="D46" s="1">
        <v>11100</v>
      </c>
      <c r="E46" s="1"/>
      <c r="F46" s="1"/>
    </row>
    <row r="47" spans="1:6" ht="18.75" x14ac:dyDescent="0.3">
      <c r="A47" s="1"/>
      <c r="B47" s="1" t="s">
        <v>94</v>
      </c>
      <c r="C47" s="1"/>
      <c r="D47" s="6">
        <v>-800</v>
      </c>
      <c r="E47" s="6">
        <v>-10300</v>
      </c>
      <c r="F47" s="1"/>
    </row>
    <row r="48" spans="1:6" ht="18.75" x14ac:dyDescent="0.3">
      <c r="A48" s="1"/>
      <c r="B48" s="2" t="s">
        <v>95</v>
      </c>
      <c r="C48" s="1"/>
      <c r="D48" s="1"/>
      <c r="E48" s="17">
        <v>19900</v>
      </c>
      <c r="F48" s="14" t="s">
        <v>96</v>
      </c>
    </row>
    <row r="49" spans="1:6" ht="18.75" x14ac:dyDescent="0.3">
      <c r="A49" s="1"/>
      <c r="B49" s="1"/>
      <c r="C49" s="1"/>
      <c r="D49" s="1"/>
      <c r="E49" s="1"/>
      <c r="F49" s="1"/>
    </row>
    <row r="50" spans="1:6" ht="18.75" x14ac:dyDescent="0.3">
      <c r="A50" s="1"/>
      <c r="B50" s="3" t="s">
        <v>110</v>
      </c>
      <c r="C50" s="1"/>
      <c r="D50" s="1"/>
      <c r="E50" s="1"/>
      <c r="F50" s="1"/>
    </row>
    <row r="51" spans="1:6" ht="18.75" x14ac:dyDescent="0.3">
      <c r="A51" s="1"/>
      <c r="B51" s="1"/>
      <c r="C51" s="1"/>
      <c r="D51" s="16" t="s">
        <v>86</v>
      </c>
      <c r="E51" s="16" t="s">
        <v>87</v>
      </c>
      <c r="F51" s="1"/>
    </row>
    <row r="52" spans="1:6" ht="18.75" x14ac:dyDescent="0.3">
      <c r="A52" s="1"/>
      <c r="B52" s="1"/>
      <c r="C52" s="1"/>
      <c r="D52" s="16" t="s">
        <v>5</v>
      </c>
      <c r="E52" s="16" t="s">
        <v>5</v>
      </c>
      <c r="F52" s="1"/>
    </row>
    <row r="53" spans="1:6" ht="18.75" x14ac:dyDescent="0.3">
      <c r="A53" s="1" t="s">
        <v>111</v>
      </c>
      <c r="B53" s="1" t="s">
        <v>95</v>
      </c>
      <c r="C53" s="16"/>
      <c r="D53" s="1"/>
      <c r="E53" s="1">
        <v>19900</v>
      </c>
      <c r="F53" s="1"/>
    </row>
    <row r="54" spans="1:6" ht="18.75" x14ac:dyDescent="0.3">
      <c r="A54" s="1"/>
      <c r="B54" s="1" t="s">
        <v>39</v>
      </c>
      <c r="C54" s="16"/>
      <c r="D54" s="1"/>
      <c r="E54" s="1">
        <v>2700</v>
      </c>
      <c r="F54" s="1"/>
    </row>
    <row r="55" spans="1:6" ht="18.75" x14ac:dyDescent="0.3">
      <c r="A55" s="1"/>
      <c r="B55" s="1" t="s">
        <v>40</v>
      </c>
      <c r="C55" s="16" t="s">
        <v>48</v>
      </c>
      <c r="D55" s="1"/>
      <c r="E55" s="1">
        <v>28150</v>
      </c>
      <c r="F55" s="1"/>
    </row>
    <row r="56" spans="1:6" ht="18.75" x14ac:dyDescent="0.3">
      <c r="A56" s="1"/>
      <c r="B56" s="1" t="s">
        <v>114</v>
      </c>
      <c r="C56" s="16"/>
      <c r="D56" s="1"/>
      <c r="E56" s="6">
        <v>1250</v>
      </c>
      <c r="F56" s="1"/>
    </row>
    <row r="57" spans="1:6" ht="18.75" x14ac:dyDescent="0.3">
      <c r="A57" s="1"/>
      <c r="B57" s="1"/>
      <c r="C57" s="16"/>
      <c r="D57" s="1"/>
      <c r="E57" s="1">
        <f>SUM(E53:E56)</f>
        <v>52000</v>
      </c>
      <c r="F57" s="1"/>
    </row>
    <row r="58" spans="1:6" ht="18.75" x14ac:dyDescent="0.3">
      <c r="A58" s="1" t="s">
        <v>115</v>
      </c>
      <c r="B58" s="1" t="s">
        <v>83</v>
      </c>
      <c r="C58" s="16"/>
      <c r="D58" s="1">
        <v>2400</v>
      </c>
      <c r="E58" s="1"/>
      <c r="F58" s="1"/>
    </row>
    <row r="59" spans="1:6" ht="18.75" x14ac:dyDescent="0.3">
      <c r="A59" s="1"/>
      <c r="B59" s="1" t="s">
        <v>44</v>
      </c>
      <c r="C59" s="16" t="s">
        <v>116</v>
      </c>
      <c r="D59" s="1">
        <v>21320</v>
      </c>
      <c r="E59" s="1"/>
      <c r="F59" s="1"/>
    </row>
    <row r="60" spans="1:6" ht="18.75" x14ac:dyDescent="0.3">
      <c r="A60" s="1"/>
      <c r="B60" s="1" t="s">
        <v>117</v>
      </c>
      <c r="C60" s="16"/>
      <c r="D60" s="1">
        <v>150</v>
      </c>
      <c r="E60" s="1"/>
      <c r="F60" s="14" t="s">
        <v>123</v>
      </c>
    </row>
    <row r="61" spans="1:6" ht="18.75" x14ac:dyDescent="0.3">
      <c r="A61" s="1"/>
      <c r="B61" s="1" t="s">
        <v>121</v>
      </c>
      <c r="C61" s="16" t="s">
        <v>122</v>
      </c>
      <c r="D61" s="6">
        <v>400</v>
      </c>
      <c r="E61" s="6">
        <f>SUM(D58:D61)</f>
        <v>24270</v>
      </c>
      <c r="F61" s="1"/>
    </row>
    <row r="62" spans="1:6" ht="19.5" thickBot="1" x14ac:dyDescent="0.35">
      <c r="A62" s="1"/>
      <c r="B62" s="2" t="s">
        <v>124</v>
      </c>
      <c r="C62" s="16"/>
      <c r="D62" s="1"/>
      <c r="E62" s="24">
        <v>27730</v>
      </c>
      <c r="F62" s="1"/>
    </row>
    <row r="63" spans="1:6" ht="19.5" thickTop="1" x14ac:dyDescent="0.3">
      <c r="A63" s="1"/>
      <c r="B63" s="1"/>
      <c r="C63" s="16"/>
      <c r="D63" s="1"/>
      <c r="E63" s="1"/>
      <c r="F63" s="1"/>
    </row>
    <row r="64" spans="1:6" ht="18.75" x14ac:dyDescent="0.3">
      <c r="A64" s="1" t="s">
        <v>135</v>
      </c>
      <c r="B64" s="1"/>
      <c r="C64" s="16"/>
      <c r="D64" s="1"/>
      <c r="E64" s="1"/>
      <c r="F64" s="1"/>
    </row>
    <row r="65" spans="1:6" ht="18.75" x14ac:dyDescent="0.3">
      <c r="A65" s="3" t="s">
        <v>147</v>
      </c>
      <c r="B65" s="1"/>
      <c r="C65" s="1"/>
      <c r="D65" s="4" t="s">
        <v>5</v>
      </c>
      <c r="E65" s="4" t="s">
        <v>5</v>
      </c>
      <c r="F65" s="1"/>
    </row>
    <row r="66" spans="1:6" ht="18.75" x14ac:dyDescent="0.3">
      <c r="A66" s="2" t="s">
        <v>3</v>
      </c>
      <c r="B66" s="1"/>
      <c r="C66" s="1"/>
      <c r="D66" s="1"/>
      <c r="E66" s="1"/>
      <c r="F66" s="1"/>
    </row>
    <row r="67" spans="1:6" ht="18.75" x14ac:dyDescent="0.3">
      <c r="A67" s="1"/>
      <c r="B67" s="1" t="s">
        <v>148</v>
      </c>
      <c r="C67" s="1"/>
      <c r="D67" s="1"/>
      <c r="E67" s="1">
        <v>130000</v>
      </c>
      <c r="F67" s="1"/>
    </row>
    <row r="68" spans="1:6" ht="18.75" x14ac:dyDescent="0.3">
      <c r="A68" s="1"/>
      <c r="B68" s="1" t="s">
        <v>7</v>
      </c>
      <c r="C68" s="1"/>
      <c r="D68" s="1"/>
      <c r="E68" s="1">
        <v>17000</v>
      </c>
      <c r="F68" s="1"/>
    </row>
    <row r="69" spans="1:6" ht="18.75" x14ac:dyDescent="0.3">
      <c r="A69" s="1"/>
      <c r="B69" s="1" t="s">
        <v>6</v>
      </c>
      <c r="C69" s="1"/>
      <c r="D69" s="1"/>
      <c r="E69" s="1">
        <v>10000</v>
      </c>
      <c r="F69" s="1"/>
    </row>
    <row r="70" spans="1:6" ht="18.75" x14ac:dyDescent="0.3">
      <c r="A70" s="1"/>
      <c r="B70" s="1" t="s">
        <v>149</v>
      </c>
      <c r="C70" s="1"/>
      <c r="D70" s="1"/>
      <c r="E70" s="1">
        <v>2400</v>
      </c>
      <c r="F70" s="1"/>
    </row>
    <row r="71" spans="1:6" ht="18.75" x14ac:dyDescent="0.3">
      <c r="A71" s="1"/>
      <c r="B71" s="1" t="s">
        <v>150</v>
      </c>
      <c r="C71" s="1" t="s">
        <v>152</v>
      </c>
      <c r="D71" s="1"/>
      <c r="E71" s="1">
        <v>150</v>
      </c>
      <c r="F71" s="1"/>
    </row>
    <row r="72" spans="1:6" ht="18.75" x14ac:dyDescent="0.3">
      <c r="A72" s="1"/>
      <c r="B72" s="1" t="s">
        <v>9</v>
      </c>
      <c r="C72" s="1"/>
      <c r="D72" s="1"/>
      <c r="E72" s="6">
        <v>2140</v>
      </c>
      <c r="F72" s="1"/>
    </row>
    <row r="73" spans="1:6" ht="18.75" x14ac:dyDescent="0.3">
      <c r="A73" s="1"/>
      <c r="B73" s="1"/>
      <c r="C73" s="1"/>
      <c r="D73" s="1"/>
      <c r="E73" s="1">
        <f>SUM(E67:E72)</f>
        <v>161690</v>
      </c>
      <c r="F73" s="1"/>
    </row>
    <row r="74" spans="1:6" ht="18.75" x14ac:dyDescent="0.3">
      <c r="A74" s="2" t="s">
        <v>11</v>
      </c>
      <c r="B74" s="1" t="s">
        <v>151</v>
      </c>
      <c r="C74" s="1" t="s">
        <v>153</v>
      </c>
      <c r="D74" s="1"/>
      <c r="E74" s="1">
        <v>-360</v>
      </c>
      <c r="F74" s="1"/>
    </row>
    <row r="75" spans="1:6" ht="19.5" thickBot="1" x14ac:dyDescent="0.35">
      <c r="A75" s="1"/>
      <c r="B75" s="2" t="s">
        <v>154</v>
      </c>
      <c r="C75" s="1"/>
      <c r="D75" s="1"/>
      <c r="E75" s="24">
        <v>161330</v>
      </c>
      <c r="F75" s="1"/>
    </row>
    <row r="76" spans="1:6" ht="19.5" thickTop="1" x14ac:dyDescent="0.3">
      <c r="A76" s="1"/>
      <c r="B76" s="1"/>
      <c r="C76" s="1"/>
      <c r="D76" s="1"/>
      <c r="E76" s="1"/>
      <c r="F76" s="1"/>
    </row>
    <row r="77" spans="1:6" ht="18.75" x14ac:dyDescent="0.3">
      <c r="A77" s="1"/>
      <c r="B77" s="3" t="s">
        <v>160</v>
      </c>
      <c r="C77" s="1"/>
      <c r="D77" s="1"/>
      <c r="E77" s="1"/>
      <c r="F77" s="1"/>
    </row>
    <row r="78" spans="1:6" ht="18.75" x14ac:dyDescent="0.3">
      <c r="A78" s="1"/>
      <c r="B78" s="1"/>
      <c r="C78" s="1"/>
      <c r="D78" s="16" t="s">
        <v>86</v>
      </c>
      <c r="E78" s="16" t="s">
        <v>87</v>
      </c>
      <c r="F78" s="1"/>
    </row>
    <row r="79" spans="1:6" ht="18.75" x14ac:dyDescent="0.3">
      <c r="A79" s="1"/>
      <c r="B79" s="1"/>
      <c r="C79" s="1"/>
      <c r="D79" s="16" t="s">
        <v>5</v>
      </c>
      <c r="E79" s="16" t="s">
        <v>5</v>
      </c>
      <c r="F79" s="1"/>
    </row>
    <row r="80" spans="1:6" ht="18.75" x14ac:dyDescent="0.3">
      <c r="A80" s="1" t="s">
        <v>89</v>
      </c>
      <c r="B80" s="1" t="s">
        <v>164</v>
      </c>
      <c r="C80" s="1"/>
      <c r="D80" s="1"/>
      <c r="E80" s="1">
        <v>31200</v>
      </c>
      <c r="F80" s="1"/>
    </row>
    <row r="81" spans="1:6" ht="18.75" x14ac:dyDescent="0.3">
      <c r="A81" s="1" t="s">
        <v>91</v>
      </c>
      <c r="B81" s="1" t="s">
        <v>92</v>
      </c>
      <c r="C81" s="1"/>
      <c r="D81" s="1">
        <v>2400</v>
      </c>
      <c r="E81" s="1"/>
      <c r="F81" s="1"/>
    </row>
    <row r="82" spans="1:6" ht="18.75" x14ac:dyDescent="0.3">
      <c r="A82" s="1"/>
      <c r="B82" s="1" t="s">
        <v>161</v>
      </c>
      <c r="C82" s="1"/>
      <c r="D82" s="6">
        <v>20700</v>
      </c>
      <c r="E82" s="1"/>
      <c r="F82" s="1"/>
    </row>
    <row r="83" spans="1:6" ht="18.75" x14ac:dyDescent="0.3">
      <c r="A83" s="1"/>
      <c r="B83" s="1"/>
      <c r="C83" s="1"/>
      <c r="D83" s="1">
        <v>23100</v>
      </c>
      <c r="E83" s="1"/>
      <c r="F83" s="1"/>
    </row>
    <row r="84" spans="1:6" ht="18.75" x14ac:dyDescent="0.3">
      <c r="A84" s="1"/>
      <c r="B84" s="1" t="s">
        <v>94</v>
      </c>
      <c r="C84" s="1"/>
      <c r="D84" s="6">
        <v>-2900</v>
      </c>
      <c r="E84" s="6">
        <v>-20200</v>
      </c>
      <c r="F84" s="1"/>
    </row>
    <row r="85" spans="1:6" ht="18.75" x14ac:dyDescent="0.3">
      <c r="A85" s="1"/>
      <c r="B85" s="2" t="s">
        <v>37</v>
      </c>
      <c r="C85" s="1"/>
      <c r="D85" s="1"/>
      <c r="E85" s="17">
        <v>11000</v>
      </c>
      <c r="F85" s="14" t="s">
        <v>96</v>
      </c>
    </row>
    <row r="86" spans="1:6" ht="18.75" x14ac:dyDescent="0.3">
      <c r="A86" s="1"/>
      <c r="B86" s="1"/>
      <c r="C86" s="1"/>
      <c r="D86" s="1"/>
      <c r="E86" s="1"/>
      <c r="F86" s="1"/>
    </row>
    <row r="87" spans="1:6" ht="18.75" x14ac:dyDescent="0.3">
      <c r="A87" s="1"/>
      <c r="B87" s="3" t="s">
        <v>162</v>
      </c>
      <c r="C87" s="1"/>
      <c r="D87" s="1"/>
      <c r="E87" s="1"/>
      <c r="F87" s="1"/>
    </row>
    <row r="88" spans="1:6" ht="18.75" x14ac:dyDescent="0.3">
      <c r="A88" s="1"/>
      <c r="B88" s="1"/>
      <c r="C88" s="1"/>
      <c r="D88" s="16" t="s">
        <v>86</v>
      </c>
      <c r="E88" s="16" t="s">
        <v>87</v>
      </c>
      <c r="F88" s="1"/>
    </row>
    <row r="89" spans="1:6" ht="18.75" x14ac:dyDescent="0.3">
      <c r="A89" s="1" t="s">
        <v>163</v>
      </c>
      <c r="B89" s="1" t="s">
        <v>37</v>
      </c>
      <c r="C89" s="1"/>
      <c r="D89" s="1"/>
      <c r="E89" s="1">
        <v>11000</v>
      </c>
      <c r="F89" s="1"/>
    </row>
    <row r="90" spans="1:6" ht="18.75" x14ac:dyDescent="0.3">
      <c r="A90" s="1"/>
      <c r="B90" s="1" t="s">
        <v>40</v>
      </c>
      <c r="C90" s="16" t="s">
        <v>122</v>
      </c>
      <c r="D90" s="1"/>
      <c r="E90" s="1">
        <v>20700</v>
      </c>
      <c r="F90" s="1"/>
    </row>
    <row r="91" spans="1:6" ht="18.75" x14ac:dyDescent="0.3">
      <c r="A91" s="1"/>
      <c r="B91" s="1" t="s">
        <v>42</v>
      </c>
      <c r="C91" s="16"/>
      <c r="D91" s="1"/>
      <c r="E91" s="1">
        <v>220</v>
      </c>
      <c r="F91" s="14" t="s">
        <v>165</v>
      </c>
    </row>
    <row r="92" spans="1:6" ht="18.75" x14ac:dyDescent="0.3">
      <c r="A92" s="1"/>
      <c r="B92" s="1" t="s">
        <v>79</v>
      </c>
      <c r="C92" s="16"/>
      <c r="D92" s="1"/>
      <c r="E92" s="6">
        <v>800</v>
      </c>
      <c r="F92" s="1"/>
    </row>
    <row r="93" spans="1:6" ht="18.75" x14ac:dyDescent="0.3">
      <c r="A93" s="1"/>
      <c r="B93" s="1"/>
      <c r="C93" s="16"/>
      <c r="D93" s="1"/>
      <c r="E93" s="1">
        <f>SUM(E89:E92)</f>
        <v>32720</v>
      </c>
      <c r="F93" s="1"/>
    </row>
    <row r="94" spans="1:6" ht="18.75" x14ac:dyDescent="0.3">
      <c r="A94" s="1" t="s">
        <v>166</v>
      </c>
      <c r="B94" s="1" t="s">
        <v>44</v>
      </c>
      <c r="C94" s="16" t="s">
        <v>48</v>
      </c>
      <c r="D94" s="1">
        <v>25500</v>
      </c>
      <c r="E94" s="1"/>
      <c r="F94" s="1"/>
    </row>
    <row r="95" spans="1:6" ht="18.75" x14ac:dyDescent="0.3">
      <c r="A95" s="1"/>
      <c r="B95" s="1" t="s">
        <v>167</v>
      </c>
      <c r="C95" s="16" t="s">
        <v>137</v>
      </c>
      <c r="D95" s="1">
        <v>4440</v>
      </c>
      <c r="E95" s="1"/>
      <c r="F95" s="1"/>
    </row>
    <row r="96" spans="1:6" ht="18.75" x14ac:dyDescent="0.3">
      <c r="A96" s="1"/>
      <c r="B96" s="1" t="s">
        <v>168</v>
      </c>
      <c r="C96" s="16" t="s">
        <v>169</v>
      </c>
      <c r="D96" s="6">
        <v>2600</v>
      </c>
      <c r="E96" s="6">
        <f>SUM(D94:D96)</f>
        <v>32540</v>
      </c>
      <c r="F96" s="1"/>
    </row>
    <row r="97" spans="1:6" ht="19.5" thickBot="1" x14ac:dyDescent="0.35">
      <c r="A97" s="1"/>
      <c r="B97" s="2" t="s">
        <v>124</v>
      </c>
      <c r="C97" s="2"/>
      <c r="D97" s="2"/>
      <c r="E97" s="8">
        <v>180</v>
      </c>
      <c r="F97" s="1"/>
    </row>
    <row r="98" spans="1:6" ht="19.5" thickTop="1" x14ac:dyDescent="0.3">
      <c r="A98" s="1"/>
      <c r="B98" s="1"/>
      <c r="C98" s="1"/>
      <c r="D98" s="1"/>
      <c r="E98" s="1"/>
      <c r="F98" s="1"/>
    </row>
    <row r="99" spans="1:6" ht="18.75" x14ac:dyDescent="0.3">
      <c r="A99" s="1" t="s">
        <v>170</v>
      </c>
      <c r="B99" s="1"/>
      <c r="C99" s="1"/>
      <c r="D99" s="1"/>
      <c r="E99" s="1"/>
      <c r="F99" s="1"/>
    </row>
    <row r="100" spans="1:6" ht="18.75" x14ac:dyDescent="0.3">
      <c r="A100" s="3" t="s">
        <v>171</v>
      </c>
      <c r="B100" s="1"/>
      <c r="C100" s="1"/>
      <c r="D100" s="4" t="s">
        <v>5</v>
      </c>
      <c r="E100" s="4" t="s">
        <v>5</v>
      </c>
      <c r="F100" s="1"/>
    </row>
    <row r="101" spans="1:6" ht="18.75" x14ac:dyDescent="0.3">
      <c r="A101" s="2" t="s">
        <v>3</v>
      </c>
      <c r="B101" s="1"/>
      <c r="C101" s="1"/>
      <c r="D101" s="1"/>
      <c r="E101" s="1"/>
      <c r="F101" s="1"/>
    </row>
    <row r="102" spans="1:6" ht="18.75" x14ac:dyDescent="0.3">
      <c r="A102" s="1"/>
      <c r="B102" s="1" t="s">
        <v>148</v>
      </c>
      <c r="C102" s="1"/>
      <c r="D102" s="1"/>
      <c r="E102" s="1">
        <v>140000</v>
      </c>
      <c r="F102" s="1"/>
    </row>
    <row r="103" spans="1:6" ht="18.75" x14ac:dyDescent="0.3">
      <c r="A103" s="1"/>
      <c r="B103" s="1" t="s">
        <v>7</v>
      </c>
      <c r="C103" s="1"/>
      <c r="D103" s="1"/>
      <c r="E103" s="1">
        <v>16000</v>
      </c>
      <c r="F103" s="1"/>
    </row>
    <row r="104" spans="1:6" ht="18.75" x14ac:dyDescent="0.3">
      <c r="A104" s="1"/>
      <c r="B104" s="1" t="s">
        <v>6</v>
      </c>
      <c r="C104" s="1"/>
      <c r="D104" s="1"/>
      <c r="E104" s="1">
        <v>20000</v>
      </c>
      <c r="F104" s="1"/>
    </row>
    <row r="105" spans="1:6" ht="18.75" x14ac:dyDescent="0.3">
      <c r="A105" s="1"/>
      <c r="B105" s="1" t="s">
        <v>149</v>
      </c>
      <c r="C105" s="1"/>
      <c r="D105" s="1"/>
      <c r="E105" s="1">
        <v>2700</v>
      </c>
      <c r="F105" s="1"/>
    </row>
    <row r="106" spans="1:6" ht="18.75" x14ac:dyDescent="0.3">
      <c r="A106" s="1"/>
      <c r="B106" s="1" t="s">
        <v>150</v>
      </c>
      <c r="C106" s="1" t="s">
        <v>152</v>
      </c>
      <c r="D106" s="1"/>
      <c r="E106" s="1">
        <v>350</v>
      </c>
      <c r="F106" s="1"/>
    </row>
    <row r="107" spans="1:6" ht="18.75" x14ac:dyDescent="0.3">
      <c r="A107" s="1"/>
      <c r="B107" s="1" t="s">
        <v>9</v>
      </c>
      <c r="C107" s="1"/>
      <c r="D107" s="1"/>
      <c r="E107" s="6">
        <v>1450</v>
      </c>
      <c r="F107" s="1"/>
    </row>
    <row r="108" spans="1:6" ht="18.75" x14ac:dyDescent="0.3">
      <c r="A108" s="1"/>
      <c r="B108" s="1"/>
      <c r="C108" s="1"/>
      <c r="D108" s="1"/>
      <c r="E108" s="1">
        <v>181500</v>
      </c>
      <c r="F108" s="1"/>
    </row>
    <row r="109" spans="1:6" ht="18.75" x14ac:dyDescent="0.3">
      <c r="A109" s="2" t="s">
        <v>11</v>
      </c>
      <c r="B109" s="1" t="s">
        <v>151</v>
      </c>
      <c r="C109" s="1" t="s">
        <v>153</v>
      </c>
      <c r="D109" s="1"/>
      <c r="E109" s="1">
        <v>-240</v>
      </c>
      <c r="F109" s="1"/>
    </row>
    <row r="110" spans="1:6" ht="19.5" thickBot="1" x14ac:dyDescent="0.35">
      <c r="A110" s="1"/>
      <c r="B110" s="2" t="s">
        <v>154</v>
      </c>
      <c r="C110" s="1"/>
      <c r="D110" s="1"/>
      <c r="E110" s="24">
        <v>180260</v>
      </c>
      <c r="F110" s="1"/>
    </row>
    <row r="111" spans="1:6" ht="19.5" thickTop="1" x14ac:dyDescent="0.3">
      <c r="A111" s="1"/>
      <c r="B111" s="1"/>
      <c r="C111" s="1"/>
      <c r="D111" s="1"/>
      <c r="E111" s="1"/>
      <c r="F111" s="1"/>
    </row>
    <row r="112" spans="1:6" ht="18.75" x14ac:dyDescent="0.3">
      <c r="A112" s="1"/>
      <c r="B112" s="3" t="s">
        <v>172</v>
      </c>
      <c r="C112" s="1"/>
      <c r="D112" s="1"/>
      <c r="E112" s="1"/>
      <c r="F112" s="1"/>
    </row>
    <row r="113" spans="1:6" ht="18.75" x14ac:dyDescent="0.3">
      <c r="A113" s="1"/>
      <c r="B113" s="1"/>
      <c r="C113" s="1"/>
      <c r="D113" s="16" t="s">
        <v>86</v>
      </c>
      <c r="E113" s="16" t="s">
        <v>87</v>
      </c>
      <c r="F113" s="1"/>
    </row>
    <row r="114" spans="1:6" ht="18.75" x14ac:dyDescent="0.3">
      <c r="A114" s="1"/>
      <c r="B114" s="1"/>
      <c r="C114" s="1"/>
      <c r="D114" s="16" t="s">
        <v>5</v>
      </c>
      <c r="E114" s="16" t="s">
        <v>5</v>
      </c>
      <c r="F114" s="1"/>
    </row>
    <row r="115" spans="1:6" ht="18.75" x14ac:dyDescent="0.3">
      <c r="A115" s="1" t="s">
        <v>89</v>
      </c>
      <c r="B115" s="1" t="s">
        <v>164</v>
      </c>
      <c r="C115" s="1"/>
      <c r="D115" s="1"/>
      <c r="E115" s="1">
        <v>28400</v>
      </c>
      <c r="F115" s="1"/>
    </row>
    <row r="116" spans="1:6" ht="18.75" x14ac:dyDescent="0.3">
      <c r="A116" s="1" t="s">
        <v>91</v>
      </c>
      <c r="B116" s="1" t="s">
        <v>92</v>
      </c>
      <c r="C116" s="1"/>
      <c r="D116" s="1">
        <v>2700</v>
      </c>
      <c r="E116" s="1"/>
      <c r="F116" s="1"/>
    </row>
    <row r="117" spans="1:6" ht="18.75" x14ac:dyDescent="0.3">
      <c r="A117" s="1"/>
      <c r="B117" s="1" t="s">
        <v>161</v>
      </c>
      <c r="C117" s="1"/>
      <c r="D117" s="6">
        <v>18350</v>
      </c>
      <c r="E117" s="1"/>
      <c r="F117" s="1"/>
    </row>
    <row r="118" spans="1:6" ht="18.75" x14ac:dyDescent="0.3">
      <c r="A118" s="1"/>
      <c r="B118" s="1"/>
      <c r="C118" s="1"/>
      <c r="D118" s="1">
        <f>SUM(D116:D117)</f>
        <v>21050</v>
      </c>
      <c r="E118" s="1"/>
      <c r="F118" s="1"/>
    </row>
    <row r="119" spans="1:6" ht="18.75" x14ac:dyDescent="0.3">
      <c r="A119" s="1"/>
      <c r="B119" s="1" t="s">
        <v>94</v>
      </c>
      <c r="C119" s="1"/>
      <c r="D119" s="6">
        <v>-3200</v>
      </c>
      <c r="E119" s="6">
        <v>-17850</v>
      </c>
      <c r="F119" s="1"/>
    </row>
    <row r="120" spans="1:6" ht="18.75" x14ac:dyDescent="0.3">
      <c r="A120" s="1"/>
      <c r="B120" s="2" t="s">
        <v>37</v>
      </c>
      <c r="C120" s="1"/>
      <c r="D120" s="1"/>
      <c r="E120" s="17">
        <v>10550</v>
      </c>
      <c r="F120" s="14" t="s">
        <v>96</v>
      </c>
    </row>
    <row r="121" spans="1:6" ht="18.75" x14ac:dyDescent="0.3">
      <c r="A121" s="1"/>
      <c r="B121" s="1"/>
      <c r="C121" s="1"/>
      <c r="D121" s="1"/>
      <c r="E121" s="1"/>
      <c r="F121" s="1"/>
    </row>
    <row r="122" spans="1:6" ht="18.75" x14ac:dyDescent="0.3">
      <c r="A122" s="1"/>
      <c r="B122" s="3" t="s">
        <v>182</v>
      </c>
      <c r="C122" s="1"/>
      <c r="D122" s="1"/>
      <c r="E122" s="1"/>
      <c r="F122" s="1"/>
    </row>
    <row r="123" spans="1:6" ht="18.75" x14ac:dyDescent="0.3">
      <c r="A123" s="1"/>
      <c r="B123" s="1"/>
      <c r="C123" s="1"/>
      <c r="D123" s="16" t="s">
        <v>86</v>
      </c>
      <c r="E123" s="16" t="s">
        <v>87</v>
      </c>
      <c r="F123" s="1"/>
    </row>
    <row r="124" spans="1:6" ht="18.75" x14ac:dyDescent="0.3">
      <c r="A124" s="1" t="s">
        <v>163</v>
      </c>
      <c r="B124" s="1" t="s">
        <v>37</v>
      </c>
      <c r="C124" s="1"/>
      <c r="D124" s="1"/>
      <c r="E124" s="1">
        <v>10550</v>
      </c>
      <c r="F124" s="1"/>
    </row>
    <row r="125" spans="1:6" ht="18.75" x14ac:dyDescent="0.3">
      <c r="A125" s="1"/>
      <c r="B125" s="1" t="s">
        <v>40</v>
      </c>
      <c r="C125" s="16" t="s">
        <v>122</v>
      </c>
      <c r="D125" s="1"/>
      <c r="E125" s="1">
        <v>21775</v>
      </c>
      <c r="F125" s="1"/>
    </row>
    <row r="126" spans="1:6" ht="18.75" x14ac:dyDescent="0.3">
      <c r="A126" s="1"/>
      <c r="B126" s="1" t="s">
        <v>42</v>
      </c>
      <c r="C126" s="16"/>
      <c r="D126" s="1"/>
      <c r="E126" s="1">
        <v>120</v>
      </c>
      <c r="F126" s="14" t="s">
        <v>183</v>
      </c>
    </row>
    <row r="127" spans="1:6" ht="18.75" x14ac:dyDescent="0.3">
      <c r="A127" s="1"/>
      <c r="B127" s="1" t="s">
        <v>79</v>
      </c>
      <c r="C127" s="16"/>
      <c r="D127" s="1"/>
      <c r="E127" s="6">
        <v>1600</v>
      </c>
      <c r="F127" s="1"/>
    </row>
    <row r="128" spans="1:6" ht="18.75" x14ac:dyDescent="0.3">
      <c r="A128" s="1"/>
      <c r="B128" s="1"/>
      <c r="C128" s="16"/>
      <c r="D128" s="1"/>
      <c r="E128" s="1">
        <f>SUM(E124:E127)</f>
        <v>34045</v>
      </c>
      <c r="F128" s="1"/>
    </row>
    <row r="129" spans="1:6" ht="18.75" x14ac:dyDescent="0.3">
      <c r="A129" s="1" t="s">
        <v>166</v>
      </c>
      <c r="B129" s="1" t="s">
        <v>44</v>
      </c>
      <c r="C129" s="16" t="s">
        <v>48</v>
      </c>
      <c r="D129" s="1">
        <v>25270</v>
      </c>
      <c r="E129" s="1"/>
      <c r="F129" s="1"/>
    </row>
    <row r="130" spans="1:6" ht="18.75" x14ac:dyDescent="0.3">
      <c r="A130" s="1"/>
      <c r="B130" s="1" t="s">
        <v>167</v>
      </c>
      <c r="C130" s="16" t="s">
        <v>137</v>
      </c>
      <c r="D130" s="1">
        <v>4900</v>
      </c>
      <c r="E130" s="1"/>
      <c r="F130" s="1"/>
    </row>
    <row r="131" spans="1:6" ht="18.75" x14ac:dyDescent="0.3">
      <c r="A131" s="1"/>
      <c r="B131" s="1" t="s">
        <v>168</v>
      </c>
      <c r="C131" s="16" t="s">
        <v>169</v>
      </c>
      <c r="D131" s="6">
        <v>2800</v>
      </c>
      <c r="E131" s="6">
        <v>-32970</v>
      </c>
      <c r="F131" s="1"/>
    </row>
    <row r="132" spans="1:6" ht="19.5" thickBot="1" x14ac:dyDescent="0.35">
      <c r="A132" s="1"/>
      <c r="B132" s="2" t="s">
        <v>124</v>
      </c>
      <c r="C132" s="2"/>
      <c r="D132" s="2"/>
      <c r="E132" s="24">
        <v>1075</v>
      </c>
      <c r="F132" s="1"/>
    </row>
    <row r="133" spans="1:6" ht="19.5" thickTop="1" x14ac:dyDescent="0.3">
      <c r="A133" s="1"/>
      <c r="B133" s="1"/>
      <c r="C133" s="1"/>
      <c r="D133" s="1"/>
      <c r="E133" s="1"/>
      <c r="F133" s="1"/>
    </row>
    <row r="134" spans="1:6" ht="18.75" x14ac:dyDescent="0.3">
      <c r="A134" s="1"/>
      <c r="B134" s="2" t="s">
        <v>184</v>
      </c>
      <c r="C134" s="1"/>
      <c r="D134" s="1"/>
      <c r="E134" s="1"/>
      <c r="F134" s="1"/>
    </row>
    <row r="135" spans="1:6" ht="18.75" x14ac:dyDescent="0.3">
      <c r="A135" s="2" t="s">
        <v>185</v>
      </c>
      <c r="B135" s="1"/>
      <c r="C135" s="4" t="s">
        <v>186</v>
      </c>
      <c r="D135" s="4" t="s">
        <v>187</v>
      </c>
      <c r="E135" s="4" t="s">
        <v>188</v>
      </c>
      <c r="F135" s="1"/>
    </row>
    <row r="136" spans="1:6" ht="18.75" x14ac:dyDescent="0.3">
      <c r="A136" s="1"/>
      <c r="B136" s="1" t="s">
        <v>189</v>
      </c>
      <c r="C136" s="1">
        <v>140000</v>
      </c>
      <c r="D136" s="1">
        <v>-2800</v>
      </c>
      <c r="E136" s="1">
        <v>137200</v>
      </c>
      <c r="F136" s="1"/>
    </row>
    <row r="137" spans="1:6" ht="18.75" x14ac:dyDescent="0.3">
      <c r="A137" s="1"/>
      <c r="B137" s="1" t="s">
        <v>190</v>
      </c>
      <c r="C137" s="6">
        <v>19600</v>
      </c>
      <c r="D137" s="6">
        <v>-4900</v>
      </c>
      <c r="E137" s="6">
        <v>14700</v>
      </c>
      <c r="F137" s="1"/>
    </row>
    <row r="138" spans="1:6" ht="19.5" thickBot="1" x14ac:dyDescent="0.35">
      <c r="A138" s="1"/>
      <c r="B138" s="1"/>
      <c r="C138" s="8">
        <f>SUM(C136:C137)</f>
        <v>159600</v>
      </c>
      <c r="D138" s="8">
        <f t="shared" ref="D138:E138" si="0">SUM(D136:D137)</f>
        <v>-7700</v>
      </c>
      <c r="E138" s="7">
        <f t="shared" si="0"/>
        <v>151900</v>
      </c>
      <c r="F138" s="1"/>
    </row>
    <row r="139" spans="1:6" ht="19.5" thickTop="1" x14ac:dyDescent="0.3">
      <c r="A139" s="2" t="s">
        <v>191</v>
      </c>
      <c r="B139" s="1"/>
      <c r="C139" s="1"/>
      <c r="D139" s="1"/>
      <c r="E139" s="1"/>
      <c r="F139" s="1"/>
    </row>
    <row r="140" spans="1:6" ht="18.75" x14ac:dyDescent="0.3">
      <c r="A140" s="1"/>
      <c r="B140" s="1" t="s">
        <v>6</v>
      </c>
      <c r="C140" s="1"/>
      <c r="D140" s="1"/>
      <c r="E140" s="1">
        <v>20000</v>
      </c>
      <c r="F140" s="1"/>
    </row>
    <row r="141" spans="1:6" ht="18.75" x14ac:dyDescent="0.3">
      <c r="A141" s="2" t="s">
        <v>192</v>
      </c>
      <c r="B141" s="1"/>
      <c r="C141" s="1"/>
      <c r="D141" s="1"/>
      <c r="E141" s="1"/>
      <c r="F141" s="1"/>
    </row>
    <row r="142" spans="1:6" ht="18.75" x14ac:dyDescent="0.3">
      <c r="A142" s="1" t="s">
        <v>139</v>
      </c>
      <c r="B142" s="1" t="s">
        <v>193</v>
      </c>
      <c r="C142" s="1"/>
      <c r="D142" s="1">
        <v>3200</v>
      </c>
      <c r="E142" s="1"/>
      <c r="F142" s="1"/>
    </row>
    <row r="143" spans="1:6" ht="18.75" x14ac:dyDescent="0.3">
      <c r="A143" s="1"/>
      <c r="B143" s="1" t="s">
        <v>194</v>
      </c>
      <c r="C143" s="1"/>
      <c r="D143" s="1">
        <v>0</v>
      </c>
      <c r="E143" s="1"/>
      <c r="F143" s="1"/>
    </row>
    <row r="144" spans="1:6" ht="18.75" x14ac:dyDescent="0.3">
      <c r="A144" s="1"/>
      <c r="B144" s="1" t="s">
        <v>195</v>
      </c>
      <c r="C144" s="1"/>
      <c r="D144" s="1">
        <v>0</v>
      </c>
      <c r="E144" s="1"/>
      <c r="F144" s="1"/>
    </row>
    <row r="145" spans="1:6" ht="18.75" x14ac:dyDescent="0.3">
      <c r="A145" s="1"/>
      <c r="B145" s="1" t="s">
        <v>9</v>
      </c>
      <c r="C145" s="1"/>
      <c r="D145" s="1">
        <v>6880</v>
      </c>
      <c r="E145" s="1"/>
      <c r="F145" s="1"/>
    </row>
    <row r="146" spans="1:6" ht="18.75" x14ac:dyDescent="0.3">
      <c r="A146" s="1"/>
      <c r="B146" s="1" t="s">
        <v>196</v>
      </c>
      <c r="C146" s="1"/>
      <c r="D146" s="1">
        <v>0</v>
      </c>
      <c r="E146" s="1"/>
      <c r="F146" s="1"/>
    </row>
    <row r="147" spans="1:6" ht="18.75" x14ac:dyDescent="0.3">
      <c r="A147" s="1" t="s">
        <v>48</v>
      </c>
      <c r="B147" s="1" t="s">
        <v>197</v>
      </c>
      <c r="C147" s="1"/>
      <c r="D147" s="6">
        <v>190</v>
      </c>
      <c r="E147" s="1"/>
      <c r="F147" s="1"/>
    </row>
    <row r="148" spans="1:6" ht="18.75" x14ac:dyDescent="0.3">
      <c r="A148" s="1"/>
      <c r="B148" s="1"/>
      <c r="C148" s="1"/>
      <c r="D148" s="1">
        <f>SUM(D142:D147)</f>
        <v>10270</v>
      </c>
      <c r="E148" s="1"/>
      <c r="F148" s="1"/>
    </row>
    <row r="149" spans="1:6" ht="18.75" x14ac:dyDescent="0.3">
      <c r="A149" s="2" t="s">
        <v>198</v>
      </c>
      <c r="B149" s="1"/>
      <c r="C149" s="1"/>
      <c r="D149" s="1"/>
      <c r="E149" s="1"/>
      <c r="F149" s="1"/>
    </row>
    <row r="150" spans="1:6" ht="18.75" x14ac:dyDescent="0.3">
      <c r="A150" s="1" t="s">
        <v>116</v>
      </c>
      <c r="B150" s="1" t="s">
        <v>199</v>
      </c>
      <c r="C150" s="1">
        <v>310</v>
      </c>
      <c r="D150" s="1"/>
      <c r="E150" s="1"/>
      <c r="F150" s="1"/>
    </row>
    <row r="151" spans="1:6" ht="18.75" x14ac:dyDescent="0.3">
      <c r="A151" s="1"/>
      <c r="B151" s="1" t="s">
        <v>200</v>
      </c>
      <c r="C151" s="1">
        <v>0</v>
      </c>
      <c r="D151" s="1"/>
      <c r="E151" s="1"/>
      <c r="F151" s="1"/>
    </row>
    <row r="152" spans="1:6" ht="18.75" x14ac:dyDescent="0.3">
      <c r="A152" s="1"/>
      <c r="B152" s="1" t="s">
        <v>201</v>
      </c>
      <c r="C152" s="1">
        <v>0</v>
      </c>
      <c r="D152" s="1"/>
      <c r="E152" s="1"/>
      <c r="F152" s="1"/>
    </row>
    <row r="153" spans="1:6" ht="18.75" x14ac:dyDescent="0.3">
      <c r="A153" s="1" t="s">
        <v>122</v>
      </c>
      <c r="B153" s="1" t="s">
        <v>202</v>
      </c>
      <c r="C153" s="6">
        <v>525</v>
      </c>
      <c r="D153" s="6">
        <v>-835</v>
      </c>
      <c r="E153" s="1"/>
      <c r="F153" s="1"/>
    </row>
    <row r="154" spans="1:6" ht="18.75" x14ac:dyDescent="0.3">
      <c r="A154" s="1"/>
      <c r="B154" s="31" t="s">
        <v>203</v>
      </c>
      <c r="C154" s="1"/>
      <c r="D154" s="1"/>
      <c r="E154" s="1">
        <v>9435</v>
      </c>
      <c r="F154" s="1"/>
    </row>
    <row r="155" spans="1:6" ht="19.5" thickBot="1" x14ac:dyDescent="0.35">
      <c r="A155" s="1"/>
      <c r="B155" s="1"/>
      <c r="C155" s="1"/>
      <c r="D155" s="1"/>
      <c r="E155" s="24">
        <v>181335</v>
      </c>
      <c r="F155" s="1"/>
    </row>
    <row r="156" spans="1:6" ht="19.5" thickTop="1" x14ac:dyDescent="0.3">
      <c r="A156" s="2" t="s">
        <v>204</v>
      </c>
      <c r="B156" s="1"/>
      <c r="C156" s="1"/>
      <c r="D156" s="1"/>
      <c r="E156" s="1"/>
      <c r="F156" s="1"/>
    </row>
    <row r="157" spans="1:6" ht="18.75" x14ac:dyDescent="0.3">
      <c r="A157" s="2" t="s">
        <v>205</v>
      </c>
      <c r="B157" s="1"/>
      <c r="C157" s="1"/>
      <c r="D157" s="1"/>
      <c r="E157" s="1">
        <v>0</v>
      </c>
      <c r="F157" s="1"/>
    </row>
    <row r="158" spans="1:6" ht="18.75" x14ac:dyDescent="0.3">
      <c r="A158" s="1"/>
      <c r="B158" s="1"/>
      <c r="C158" s="1"/>
      <c r="D158" s="1"/>
      <c r="E158" s="1"/>
      <c r="F158" s="1"/>
    </row>
    <row r="159" spans="1:6" ht="18.75" x14ac:dyDescent="0.3">
      <c r="A159" s="1"/>
      <c r="B159" s="1" t="s">
        <v>206</v>
      </c>
      <c r="C159" s="1"/>
      <c r="D159" s="1">
        <v>180260</v>
      </c>
      <c r="E159" s="1"/>
      <c r="F159" s="1"/>
    </row>
    <row r="160" spans="1:6" ht="18.75" x14ac:dyDescent="0.3">
      <c r="A160" s="1"/>
      <c r="B160" s="1" t="s">
        <v>124</v>
      </c>
      <c r="C160" s="1"/>
      <c r="D160" s="6">
        <v>1075</v>
      </c>
      <c r="E160" s="1">
        <v>181335</v>
      </c>
      <c r="F160" s="1"/>
    </row>
    <row r="161" spans="1:6" ht="19.5" thickBot="1" x14ac:dyDescent="0.35">
      <c r="A161" s="1"/>
      <c r="B161" s="1"/>
      <c r="C161" s="1"/>
      <c r="D161" s="1"/>
      <c r="E161" s="24">
        <v>181335</v>
      </c>
      <c r="F161" s="1"/>
    </row>
    <row r="162" spans="1:6" ht="19.5" thickTop="1" x14ac:dyDescent="0.3">
      <c r="A162" s="6"/>
      <c r="B162" s="6"/>
      <c r="C162" s="6"/>
      <c r="D162" s="6"/>
      <c r="E162" s="6"/>
      <c r="F162" s="6"/>
    </row>
    <row r="163" spans="1:6" ht="18.75" x14ac:dyDescent="0.3">
      <c r="A163" s="1" t="s">
        <v>229</v>
      </c>
      <c r="B163" s="3" t="s">
        <v>2</v>
      </c>
      <c r="C163" s="1"/>
      <c r="D163" s="1"/>
      <c r="E163" s="1"/>
      <c r="F163" s="1"/>
    </row>
    <row r="164" spans="1:6" ht="18.75" x14ac:dyDescent="0.3">
      <c r="A164" s="2" t="s">
        <v>230</v>
      </c>
      <c r="B164" s="1"/>
      <c r="C164" s="1"/>
      <c r="D164" s="16" t="s">
        <v>5</v>
      </c>
      <c r="E164" s="16" t="s">
        <v>5</v>
      </c>
      <c r="F164" s="1"/>
    </row>
    <row r="165" spans="1:6" ht="18.75" x14ac:dyDescent="0.3">
      <c r="A165" s="1"/>
      <c r="B165" s="1" t="s">
        <v>189</v>
      </c>
      <c r="C165" s="1"/>
      <c r="D165" s="1"/>
      <c r="E165" s="1">
        <v>160000</v>
      </c>
      <c r="F165" s="1"/>
    </row>
    <row r="166" spans="1:6" ht="18.75" x14ac:dyDescent="0.3">
      <c r="A166" s="1"/>
      <c r="B166" s="1" t="s">
        <v>8</v>
      </c>
      <c r="C166" s="1"/>
      <c r="D166" s="1"/>
      <c r="E166" s="1">
        <v>5300</v>
      </c>
      <c r="F166" s="1"/>
    </row>
    <row r="167" spans="1:6" ht="18.75" x14ac:dyDescent="0.3">
      <c r="A167" s="1"/>
      <c r="B167" s="1" t="s">
        <v>190</v>
      </c>
      <c r="C167" s="1"/>
      <c r="D167" s="1"/>
      <c r="E167" s="1">
        <v>17500</v>
      </c>
      <c r="F167" s="1"/>
    </row>
    <row r="168" spans="1:6" ht="18.75" x14ac:dyDescent="0.3">
      <c r="A168" s="1"/>
      <c r="B168" s="1" t="s">
        <v>231</v>
      </c>
      <c r="C168" s="1"/>
      <c r="D168" s="1"/>
      <c r="E168" s="1">
        <v>270</v>
      </c>
      <c r="F168" s="1"/>
    </row>
    <row r="169" spans="1:6" ht="18.75" x14ac:dyDescent="0.3">
      <c r="A169" s="1"/>
      <c r="B169" s="1" t="s">
        <v>150</v>
      </c>
      <c r="C169" s="1"/>
      <c r="D169" s="1"/>
      <c r="E169" s="1">
        <v>200</v>
      </c>
      <c r="F169" s="1"/>
    </row>
    <row r="170" spans="1:6" ht="18.75" x14ac:dyDescent="0.3">
      <c r="A170" s="1"/>
      <c r="B170" s="1" t="s">
        <v>232</v>
      </c>
      <c r="C170" s="1"/>
      <c r="D170" s="1"/>
      <c r="E170" s="1">
        <v>12000</v>
      </c>
      <c r="F170" s="1"/>
    </row>
    <row r="171" spans="1:6" ht="18.75" x14ac:dyDescent="0.3">
      <c r="A171" s="1"/>
      <c r="B171" s="1" t="s">
        <v>233</v>
      </c>
      <c r="C171" s="1"/>
      <c r="D171" s="1"/>
      <c r="E171" s="1">
        <v>240</v>
      </c>
      <c r="F171" s="1"/>
    </row>
    <row r="172" spans="1:6" ht="18.75" x14ac:dyDescent="0.3">
      <c r="A172" s="1"/>
      <c r="B172" s="10" t="s">
        <v>238</v>
      </c>
      <c r="C172" s="10"/>
      <c r="D172" s="10"/>
      <c r="E172" s="38">
        <v>800</v>
      </c>
      <c r="F172" s="1"/>
    </row>
    <row r="173" spans="1:6" ht="18.75" x14ac:dyDescent="0.3">
      <c r="A173" s="1"/>
      <c r="B173" s="1"/>
      <c r="C173" s="1"/>
      <c r="D173" s="1"/>
      <c r="E173" s="1">
        <f>SUM(E165:E172)</f>
        <v>196310</v>
      </c>
      <c r="F173" s="1"/>
    </row>
    <row r="174" spans="1:6" ht="18.75" x14ac:dyDescent="0.3">
      <c r="A174" s="2" t="s">
        <v>11</v>
      </c>
      <c r="B174" s="1"/>
      <c r="C174" s="1"/>
      <c r="D174" s="1"/>
      <c r="E174" s="1"/>
      <c r="F174" s="1"/>
    </row>
    <row r="175" spans="1:6" ht="18.75" x14ac:dyDescent="0.3">
      <c r="A175" s="1"/>
      <c r="B175" s="1" t="s">
        <v>234</v>
      </c>
      <c r="C175" s="1"/>
      <c r="D175" s="1">
        <v>8000</v>
      </c>
      <c r="E175" s="1"/>
      <c r="F175" s="1"/>
    </row>
    <row r="176" spans="1:6" ht="18.75" x14ac:dyDescent="0.3">
      <c r="A176" s="1"/>
      <c r="B176" s="1" t="s">
        <v>235</v>
      </c>
      <c r="C176" s="1"/>
      <c r="D176" s="1">
        <v>2450</v>
      </c>
      <c r="E176" s="1"/>
      <c r="F176" s="1"/>
    </row>
    <row r="177" spans="1:6" ht="18.75" x14ac:dyDescent="0.3">
      <c r="A177" s="1" t="s">
        <v>251</v>
      </c>
      <c r="B177" s="10" t="s">
        <v>250</v>
      </c>
      <c r="C177" s="10"/>
      <c r="D177" s="10">
        <v>25000</v>
      </c>
      <c r="E177" s="1"/>
      <c r="F177" s="1"/>
    </row>
    <row r="178" spans="1:6" ht="18.75" x14ac:dyDescent="0.3">
      <c r="A178" s="1"/>
      <c r="B178" s="10" t="s">
        <v>252</v>
      </c>
      <c r="C178" s="10"/>
      <c r="D178" s="38">
        <v>1500</v>
      </c>
      <c r="E178" s="6">
        <f>SUM(D175:D178)</f>
        <v>36950</v>
      </c>
      <c r="F178" s="1"/>
    </row>
    <row r="179" spans="1:6" ht="18.75" x14ac:dyDescent="0.3">
      <c r="A179" s="1"/>
      <c r="B179" s="31" t="s">
        <v>253</v>
      </c>
      <c r="C179" s="1"/>
      <c r="D179" s="1"/>
      <c r="E179" s="17">
        <v>159360</v>
      </c>
      <c r="F179" s="1"/>
    </row>
    <row r="180" spans="1:6" ht="18.75" x14ac:dyDescent="0.3">
      <c r="A180" s="1"/>
      <c r="B180" s="1"/>
      <c r="C180" s="1"/>
      <c r="D180" s="1"/>
      <c r="E180" s="1"/>
      <c r="F180" s="1"/>
    </row>
    <row r="181" spans="1:6" ht="18.75" x14ac:dyDescent="0.3">
      <c r="A181" s="1"/>
      <c r="B181" s="2" t="s">
        <v>280</v>
      </c>
      <c r="C181" s="1"/>
      <c r="D181" s="1"/>
      <c r="E181" s="1"/>
      <c r="F181" s="1"/>
    </row>
    <row r="182" spans="1:6" ht="18.75" x14ac:dyDescent="0.3">
      <c r="A182" s="1"/>
      <c r="B182" s="1"/>
      <c r="C182" s="1"/>
      <c r="D182" s="16" t="s">
        <v>5</v>
      </c>
      <c r="E182" s="16" t="s">
        <v>5</v>
      </c>
      <c r="F182" s="1"/>
    </row>
    <row r="183" spans="1:6" ht="18.75" x14ac:dyDescent="0.3">
      <c r="A183" s="1" t="s">
        <v>48</v>
      </c>
      <c r="B183" s="1" t="s">
        <v>281</v>
      </c>
      <c r="C183" s="1"/>
      <c r="D183" s="1"/>
      <c r="E183" s="1">
        <v>54360</v>
      </c>
      <c r="F183" s="1"/>
    </row>
    <row r="184" spans="1:6" ht="18.75" x14ac:dyDescent="0.3">
      <c r="A184" s="1"/>
      <c r="B184" s="1" t="s">
        <v>282</v>
      </c>
      <c r="C184" s="1"/>
      <c r="D184" s="1">
        <v>5300</v>
      </c>
      <c r="E184" s="1"/>
      <c r="F184" s="1"/>
    </row>
    <row r="185" spans="1:6" ht="18.75" x14ac:dyDescent="0.3">
      <c r="A185" s="1" t="s">
        <v>48</v>
      </c>
      <c r="B185" s="1" t="s">
        <v>212</v>
      </c>
      <c r="C185" s="1"/>
      <c r="D185" s="6">
        <v>31150</v>
      </c>
      <c r="E185" s="1"/>
      <c r="F185" s="1"/>
    </row>
    <row r="186" spans="1:6" ht="18.75" x14ac:dyDescent="0.3">
      <c r="A186" s="1"/>
      <c r="B186" s="1"/>
      <c r="C186" s="1"/>
      <c r="D186" s="1">
        <v>36450</v>
      </c>
      <c r="E186" s="1"/>
      <c r="F186" s="1"/>
    </row>
    <row r="187" spans="1:6" ht="18.75" x14ac:dyDescent="0.3">
      <c r="A187" s="1" t="s">
        <v>283</v>
      </c>
      <c r="B187" s="1" t="s">
        <v>193</v>
      </c>
      <c r="C187" s="1"/>
      <c r="D187" s="6">
        <v>-5900</v>
      </c>
      <c r="E187" s="6">
        <v>-30550</v>
      </c>
      <c r="F187" s="1"/>
    </row>
    <row r="188" spans="1:6" ht="18.75" x14ac:dyDescent="0.3">
      <c r="A188" s="1"/>
      <c r="B188" s="2" t="s">
        <v>37</v>
      </c>
      <c r="C188" s="1"/>
      <c r="D188" s="1"/>
      <c r="E188" s="17">
        <v>23810</v>
      </c>
      <c r="F188" s="1"/>
    </row>
    <row r="189" spans="1:6" ht="18.75" x14ac:dyDescent="0.3">
      <c r="A189" s="1"/>
      <c r="B189" s="1"/>
      <c r="C189" s="1"/>
      <c r="D189" s="1"/>
      <c r="E189" s="1"/>
      <c r="F189" s="1"/>
    </row>
    <row r="190" spans="1:6" ht="18.75" x14ac:dyDescent="0.3">
      <c r="A190" s="1"/>
      <c r="B190" s="3" t="s">
        <v>284</v>
      </c>
      <c r="C190" s="1"/>
      <c r="D190" s="1"/>
      <c r="E190" s="1"/>
      <c r="F190" s="1"/>
    </row>
    <row r="191" spans="1:6" ht="18.75" x14ac:dyDescent="0.3">
      <c r="A191" s="1"/>
      <c r="B191" s="1"/>
      <c r="C191" s="1"/>
      <c r="D191" s="16" t="s">
        <v>5</v>
      </c>
      <c r="E191" s="16" t="s">
        <v>5</v>
      </c>
      <c r="F191" s="1"/>
    </row>
    <row r="192" spans="1:6" ht="18.75" x14ac:dyDescent="0.3">
      <c r="A192" s="2" t="s">
        <v>289</v>
      </c>
      <c r="B192" s="1" t="s">
        <v>285</v>
      </c>
      <c r="C192" s="1"/>
      <c r="D192" s="1"/>
      <c r="E192" s="1">
        <v>23810</v>
      </c>
      <c r="F192" s="1"/>
    </row>
    <row r="193" spans="1:6" ht="18.75" x14ac:dyDescent="0.3">
      <c r="A193" s="1" t="s">
        <v>122</v>
      </c>
      <c r="B193" s="1" t="s">
        <v>40</v>
      </c>
      <c r="C193" s="1"/>
      <c r="D193" s="1"/>
      <c r="E193" s="1">
        <v>15100</v>
      </c>
      <c r="F193" s="1"/>
    </row>
    <row r="194" spans="1:6" ht="18.75" x14ac:dyDescent="0.3">
      <c r="A194" s="1"/>
      <c r="B194" s="1" t="s">
        <v>286</v>
      </c>
      <c r="C194" s="1"/>
      <c r="D194" s="1"/>
      <c r="E194" s="1">
        <v>20000</v>
      </c>
      <c r="F194" s="1"/>
    </row>
    <row r="195" spans="1:6" ht="18.75" x14ac:dyDescent="0.3">
      <c r="A195" s="1" t="s">
        <v>254</v>
      </c>
      <c r="B195" s="1" t="s">
        <v>287</v>
      </c>
      <c r="C195" s="1"/>
      <c r="D195" s="1"/>
      <c r="E195" s="1">
        <v>960</v>
      </c>
      <c r="F195" s="1"/>
    </row>
    <row r="196" spans="1:6" ht="18.75" x14ac:dyDescent="0.3">
      <c r="A196" s="1" t="s">
        <v>122</v>
      </c>
      <c r="B196" s="1" t="s">
        <v>234</v>
      </c>
      <c r="C196" s="1"/>
      <c r="D196" s="1"/>
      <c r="E196" s="6">
        <v>1200</v>
      </c>
      <c r="F196" s="1"/>
    </row>
    <row r="197" spans="1:6" ht="18.75" x14ac:dyDescent="0.3">
      <c r="A197" s="1"/>
      <c r="B197" s="1"/>
      <c r="C197" s="1"/>
      <c r="D197" s="1"/>
      <c r="E197" s="1">
        <f>SUM(E192:E196)</f>
        <v>61070</v>
      </c>
      <c r="F197" s="1"/>
    </row>
    <row r="198" spans="1:6" ht="18.75" x14ac:dyDescent="0.3">
      <c r="A198" s="2" t="s">
        <v>290</v>
      </c>
      <c r="B198" s="1" t="s">
        <v>44</v>
      </c>
      <c r="C198" s="1"/>
      <c r="D198" s="1">
        <v>11300</v>
      </c>
      <c r="E198" s="1"/>
      <c r="F198" s="1"/>
    </row>
    <row r="199" spans="1:6" ht="18.75" x14ac:dyDescent="0.3">
      <c r="A199" s="1"/>
      <c r="B199" s="1" t="s">
        <v>291</v>
      </c>
      <c r="C199" s="1"/>
      <c r="D199" s="1">
        <v>150</v>
      </c>
      <c r="E199" s="1"/>
      <c r="F199" s="14" t="s">
        <v>292</v>
      </c>
    </row>
    <row r="200" spans="1:6" ht="18.75" x14ac:dyDescent="0.3">
      <c r="A200" s="1" t="s">
        <v>116</v>
      </c>
      <c r="B200" s="1" t="s">
        <v>167</v>
      </c>
      <c r="C200" s="1"/>
      <c r="D200" s="1">
        <v>2563</v>
      </c>
      <c r="E200" s="1"/>
      <c r="F200" s="1"/>
    </row>
    <row r="201" spans="1:6" ht="18.75" x14ac:dyDescent="0.3">
      <c r="A201" s="1" t="s">
        <v>169</v>
      </c>
      <c r="B201" s="1" t="s">
        <v>293</v>
      </c>
      <c r="C201" s="1"/>
      <c r="D201" s="1">
        <v>3200</v>
      </c>
      <c r="E201" s="1"/>
      <c r="F201" s="1"/>
    </row>
    <row r="202" spans="1:6" ht="18.75" x14ac:dyDescent="0.3">
      <c r="A202" s="1" t="s">
        <v>116</v>
      </c>
      <c r="B202" s="1" t="s">
        <v>294</v>
      </c>
      <c r="C202" s="1"/>
      <c r="D202" s="1">
        <v>600</v>
      </c>
      <c r="E202" s="1"/>
      <c r="F202" s="1"/>
    </row>
    <row r="203" spans="1:6" ht="18.75" x14ac:dyDescent="0.3">
      <c r="A203" s="1" t="s">
        <v>242</v>
      </c>
      <c r="B203" s="1" t="s">
        <v>295</v>
      </c>
      <c r="C203" s="1"/>
      <c r="D203" s="6">
        <v>1500</v>
      </c>
      <c r="E203" s="6">
        <f>SUM(D198:D203)</f>
        <v>19313</v>
      </c>
      <c r="F203" s="1"/>
    </row>
    <row r="204" spans="1:6" ht="18.75" x14ac:dyDescent="0.3">
      <c r="A204" s="1"/>
      <c r="B204" s="2" t="s">
        <v>124</v>
      </c>
      <c r="C204" s="1"/>
      <c r="D204" s="1"/>
      <c r="E204" s="17">
        <v>41757</v>
      </c>
      <c r="F204" s="1"/>
    </row>
    <row r="205" spans="1:6" ht="18.75" x14ac:dyDescent="0.3">
      <c r="A205" s="6"/>
      <c r="B205" s="6"/>
      <c r="C205" s="6"/>
      <c r="D205" s="6"/>
      <c r="E205" s="6"/>
      <c r="F205" s="6"/>
    </row>
    <row r="206" spans="1:6" ht="18.75" x14ac:dyDescent="0.3">
      <c r="A206" s="1" t="s">
        <v>296</v>
      </c>
      <c r="B206" s="3" t="s">
        <v>147</v>
      </c>
      <c r="C206" s="1"/>
      <c r="D206" s="1"/>
      <c r="E206" s="1"/>
      <c r="F206" s="1"/>
    </row>
    <row r="207" spans="1:6" ht="18.75" x14ac:dyDescent="0.3">
      <c r="A207" s="2" t="s">
        <v>230</v>
      </c>
      <c r="B207" s="1"/>
      <c r="C207" s="1"/>
      <c r="D207" s="16" t="s">
        <v>5</v>
      </c>
      <c r="E207" s="16" t="s">
        <v>5</v>
      </c>
      <c r="F207" s="1"/>
    </row>
    <row r="208" spans="1:6" ht="18.75" x14ac:dyDescent="0.3">
      <c r="A208" s="1"/>
      <c r="B208" s="1" t="s">
        <v>298</v>
      </c>
      <c r="C208" s="1"/>
      <c r="D208" s="1"/>
      <c r="E208" s="1">
        <v>250000</v>
      </c>
      <c r="F208" s="1"/>
    </row>
    <row r="209" spans="1:6" ht="18.75" x14ac:dyDescent="0.3">
      <c r="A209" s="1"/>
      <c r="B209" s="1" t="s">
        <v>8</v>
      </c>
      <c r="C209" s="1"/>
      <c r="D209" s="1"/>
      <c r="E209" s="1">
        <v>8000</v>
      </c>
      <c r="F209" s="1"/>
    </row>
    <row r="210" spans="1:6" ht="18.75" x14ac:dyDescent="0.3">
      <c r="A210" s="1"/>
      <c r="B210" s="1" t="s">
        <v>190</v>
      </c>
      <c r="C210" s="1"/>
      <c r="D210" s="1"/>
      <c r="E210" s="1">
        <v>25000</v>
      </c>
      <c r="F210" s="1"/>
    </row>
    <row r="211" spans="1:6" ht="18.75" x14ac:dyDescent="0.3">
      <c r="A211" s="1"/>
      <c r="B211" s="1" t="s">
        <v>231</v>
      </c>
      <c r="C211" s="1"/>
      <c r="D211" s="1"/>
      <c r="E211" s="1">
        <v>400</v>
      </c>
      <c r="F211" s="1"/>
    </row>
    <row r="212" spans="1:6" ht="18.75" x14ac:dyDescent="0.3">
      <c r="A212" s="1" t="s">
        <v>310</v>
      </c>
      <c r="B212" s="13" t="s">
        <v>312</v>
      </c>
      <c r="C212" s="13"/>
      <c r="D212" s="13"/>
      <c r="E212" s="13">
        <v>500</v>
      </c>
      <c r="F212" s="1" t="s">
        <v>322</v>
      </c>
    </row>
    <row r="213" spans="1:6" ht="18.75" x14ac:dyDescent="0.3">
      <c r="A213" s="1" t="s">
        <v>311</v>
      </c>
      <c r="B213" s="13" t="s">
        <v>313</v>
      </c>
      <c r="C213" s="13"/>
      <c r="D213" s="13"/>
      <c r="E213" s="13">
        <v>600</v>
      </c>
      <c r="F213" s="1"/>
    </row>
    <row r="214" spans="1:6" ht="18.75" x14ac:dyDescent="0.3">
      <c r="A214" s="1" t="s">
        <v>321</v>
      </c>
      <c r="B214" s="52" t="s">
        <v>300</v>
      </c>
      <c r="C214" s="52"/>
      <c r="D214" s="52"/>
      <c r="E214" s="52">
        <v>12000</v>
      </c>
      <c r="F214" s="1" t="s">
        <v>323</v>
      </c>
    </row>
    <row r="215" spans="1:6" ht="18.75" x14ac:dyDescent="0.3">
      <c r="A215" s="1" t="s">
        <v>321</v>
      </c>
      <c r="B215" s="1" t="s">
        <v>233</v>
      </c>
      <c r="C215" s="1"/>
      <c r="D215" s="1"/>
      <c r="E215" s="1">
        <v>420</v>
      </c>
      <c r="F215" s="1"/>
    </row>
    <row r="216" spans="1:6" ht="18.75" x14ac:dyDescent="0.3">
      <c r="A216" s="1"/>
      <c r="B216" s="10" t="s">
        <v>238</v>
      </c>
      <c r="C216" s="10"/>
      <c r="D216" s="10"/>
      <c r="E216" s="38">
        <v>13700</v>
      </c>
      <c r="F216" s="1"/>
    </row>
    <row r="217" spans="1:6" ht="18.75" x14ac:dyDescent="0.3">
      <c r="A217" s="1"/>
      <c r="B217" s="1"/>
      <c r="C217" s="1"/>
      <c r="D217" s="1"/>
      <c r="E217" s="1">
        <f>SUM(E208:E216)</f>
        <v>310620</v>
      </c>
      <c r="F217" s="1"/>
    </row>
    <row r="218" spans="1:6" ht="18.75" x14ac:dyDescent="0.3">
      <c r="A218" s="2" t="s">
        <v>11</v>
      </c>
      <c r="B218" s="1"/>
      <c r="C218" s="1"/>
      <c r="D218" s="1"/>
      <c r="E218" s="1"/>
      <c r="F218" s="1"/>
    </row>
    <row r="219" spans="1:6" ht="18.75" x14ac:dyDescent="0.3">
      <c r="A219" s="1"/>
      <c r="B219" s="1" t="s">
        <v>234</v>
      </c>
      <c r="C219" s="1"/>
      <c r="D219" s="1">
        <v>24000</v>
      </c>
      <c r="E219" s="1"/>
      <c r="F219" s="1"/>
    </row>
    <row r="220" spans="1:6" ht="18.75" x14ac:dyDescent="0.3">
      <c r="A220" s="1"/>
      <c r="B220" s="1" t="s">
        <v>299</v>
      </c>
      <c r="C220" s="1"/>
      <c r="D220" s="1">
        <v>20000</v>
      </c>
      <c r="E220" s="1"/>
      <c r="F220" s="1"/>
    </row>
    <row r="221" spans="1:6" ht="18.75" x14ac:dyDescent="0.3">
      <c r="A221" s="1"/>
      <c r="B221" s="1" t="s">
        <v>301</v>
      </c>
      <c r="C221" s="1"/>
      <c r="D221" s="1">
        <v>350</v>
      </c>
      <c r="E221" s="1"/>
      <c r="F221" s="1"/>
    </row>
    <row r="222" spans="1:6" ht="18.75" x14ac:dyDescent="0.3">
      <c r="A222" s="1"/>
      <c r="B222" s="1" t="s">
        <v>235</v>
      </c>
      <c r="C222" s="1"/>
      <c r="D222" s="1">
        <v>7000</v>
      </c>
      <c r="E222" s="1"/>
      <c r="F222" s="1"/>
    </row>
    <row r="223" spans="1:6" ht="18.75" x14ac:dyDescent="0.3">
      <c r="A223" s="1" t="s">
        <v>251</v>
      </c>
      <c r="B223" s="10" t="s">
        <v>250</v>
      </c>
      <c r="C223" s="10"/>
      <c r="D223" s="49">
        <v>15000</v>
      </c>
      <c r="E223" s="1"/>
      <c r="F223" s="1"/>
    </row>
    <row r="224" spans="1:6" ht="18.75" x14ac:dyDescent="0.3">
      <c r="A224" s="1"/>
      <c r="B224" s="10" t="s">
        <v>79</v>
      </c>
      <c r="C224" s="10"/>
      <c r="D224" s="50">
        <v>1500</v>
      </c>
      <c r="E224" s="6">
        <f>SUM(D219:D224)</f>
        <v>67850</v>
      </c>
      <c r="F224" s="1"/>
    </row>
    <row r="225" spans="1:6" ht="18.75" x14ac:dyDescent="0.3">
      <c r="A225" s="1"/>
      <c r="B225" s="31" t="s">
        <v>297</v>
      </c>
      <c r="C225" s="1"/>
      <c r="D225" s="1"/>
      <c r="E225" s="17">
        <v>242770</v>
      </c>
      <c r="F225" s="1"/>
    </row>
    <row r="226" spans="1:6" ht="18.75" x14ac:dyDescent="0.3">
      <c r="A226" s="1"/>
      <c r="B226" s="1"/>
      <c r="C226" s="1"/>
      <c r="D226" s="1"/>
      <c r="E226" s="1"/>
      <c r="F226" s="1"/>
    </row>
    <row r="227" spans="1:6" ht="18.75" x14ac:dyDescent="0.3">
      <c r="A227" s="1"/>
      <c r="B227" s="2" t="s">
        <v>331</v>
      </c>
      <c r="C227" s="1"/>
      <c r="D227" s="1"/>
      <c r="E227" s="1"/>
      <c r="F227" s="1"/>
    </row>
    <row r="228" spans="1:6" ht="18.75" x14ac:dyDescent="0.3">
      <c r="A228" s="1"/>
      <c r="B228" s="1"/>
      <c r="C228" s="1"/>
      <c r="D228" s="16" t="s">
        <v>5</v>
      </c>
      <c r="E228" s="16" t="s">
        <v>5</v>
      </c>
      <c r="F228" s="1"/>
    </row>
    <row r="229" spans="1:6" ht="18.75" x14ac:dyDescent="0.3">
      <c r="A229" s="1" t="s">
        <v>48</v>
      </c>
      <c r="B229" s="1" t="s">
        <v>281</v>
      </c>
      <c r="C229" s="1"/>
      <c r="D229" s="1"/>
      <c r="E229" s="1">
        <v>71950</v>
      </c>
      <c r="F229" s="1"/>
    </row>
    <row r="230" spans="1:6" ht="18.75" x14ac:dyDescent="0.3">
      <c r="A230" s="1"/>
      <c r="B230" s="1" t="s">
        <v>282</v>
      </c>
      <c r="C230" s="1"/>
      <c r="D230" s="1">
        <v>8000</v>
      </c>
      <c r="E230" s="1"/>
      <c r="F230" s="1"/>
    </row>
    <row r="231" spans="1:6" ht="18.75" x14ac:dyDescent="0.3">
      <c r="A231" s="1" t="s">
        <v>48</v>
      </c>
      <c r="B231" s="1" t="s">
        <v>212</v>
      </c>
      <c r="C231" s="1"/>
      <c r="D231" s="6">
        <v>51500</v>
      </c>
      <c r="E231" s="1"/>
      <c r="F231" s="1"/>
    </row>
    <row r="232" spans="1:6" ht="18.75" x14ac:dyDescent="0.3">
      <c r="A232" s="1"/>
      <c r="B232" s="1"/>
      <c r="C232" s="1"/>
      <c r="D232" s="1">
        <v>59500</v>
      </c>
      <c r="E232" s="1"/>
      <c r="F232" s="1"/>
    </row>
    <row r="233" spans="1:6" ht="18.75" x14ac:dyDescent="0.3">
      <c r="A233" s="1" t="s">
        <v>283</v>
      </c>
      <c r="B233" s="1" t="s">
        <v>193</v>
      </c>
      <c r="C233" s="1"/>
      <c r="D233" s="6">
        <v>-9000</v>
      </c>
      <c r="E233" s="6">
        <v>-50500</v>
      </c>
      <c r="F233" s="1"/>
    </row>
    <row r="234" spans="1:6" ht="18.75" x14ac:dyDescent="0.3">
      <c r="A234" s="1"/>
      <c r="B234" s="2" t="s">
        <v>37</v>
      </c>
      <c r="C234" s="1"/>
      <c r="D234" s="1"/>
      <c r="E234" s="17">
        <v>21450</v>
      </c>
      <c r="F234" s="1"/>
    </row>
    <row r="235" spans="1:6" ht="18.75" x14ac:dyDescent="0.3">
      <c r="A235" s="1"/>
      <c r="B235" s="1"/>
      <c r="C235" s="1"/>
      <c r="D235" s="1"/>
      <c r="E235" s="1"/>
      <c r="F235" s="1"/>
    </row>
    <row r="236" spans="1:6" ht="18.75" x14ac:dyDescent="0.3">
      <c r="A236" s="1"/>
      <c r="B236" s="3" t="s">
        <v>332</v>
      </c>
      <c r="C236" s="1"/>
      <c r="D236" s="1"/>
      <c r="E236" s="1"/>
      <c r="F236" s="1"/>
    </row>
    <row r="237" spans="1:6" ht="18.75" x14ac:dyDescent="0.3">
      <c r="A237" s="1"/>
      <c r="B237" s="1"/>
      <c r="C237" s="1"/>
      <c r="D237" s="16" t="s">
        <v>5</v>
      </c>
      <c r="E237" s="16" t="s">
        <v>5</v>
      </c>
      <c r="F237" s="1"/>
    </row>
    <row r="238" spans="1:6" ht="18.75" x14ac:dyDescent="0.3">
      <c r="A238" s="2" t="s">
        <v>289</v>
      </c>
      <c r="B238" s="1" t="s">
        <v>285</v>
      </c>
      <c r="C238" s="1"/>
      <c r="D238" s="1"/>
      <c r="E238" s="1">
        <v>21450</v>
      </c>
      <c r="F238" s="1"/>
    </row>
    <row r="239" spans="1:6" ht="18.75" x14ac:dyDescent="0.3">
      <c r="A239" s="1" t="s">
        <v>321</v>
      </c>
      <c r="B239" s="1" t="s">
        <v>333</v>
      </c>
      <c r="C239" s="1"/>
      <c r="D239" s="1"/>
      <c r="E239" s="1">
        <v>840</v>
      </c>
      <c r="F239" s="1"/>
    </row>
    <row r="240" spans="1:6" ht="18.75" x14ac:dyDescent="0.3">
      <c r="A240" s="1"/>
      <c r="B240" s="1" t="s">
        <v>334</v>
      </c>
      <c r="C240" s="1"/>
      <c r="D240" s="1"/>
      <c r="E240" s="1">
        <v>6600</v>
      </c>
      <c r="F240" s="1"/>
    </row>
    <row r="241" spans="1:6" ht="18.75" x14ac:dyDescent="0.3">
      <c r="A241" s="1"/>
      <c r="B241" s="1" t="s">
        <v>40</v>
      </c>
      <c r="C241" s="1"/>
      <c r="D241" s="1"/>
      <c r="E241" s="1">
        <v>19500</v>
      </c>
      <c r="F241" s="1"/>
    </row>
    <row r="242" spans="1:6" ht="18.75" x14ac:dyDescent="0.3">
      <c r="A242" s="1"/>
      <c r="B242" s="1" t="s">
        <v>286</v>
      </c>
      <c r="C242" s="1"/>
      <c r="D242" s="1"/>
      <c r="E242" s="6">
        <v>22000</v>
      </c>
      <c r="F242" s="1"/>
    </row>
    <row r="243" spans="1:6" ht="18.75" x14ac:dyDescent="0.3">
      <c r="A243" s="1"/>
      <c r="B243" s="1"/>
      <c r="C243" s="1"/>
      <c r="D243" s="1"/>
      <c r="E243" s="1">
        <f>SUM(E238:E242)</f>
        <v>70390</v>
      </c>
      <c r="F243" s="1"/>
    </row>
    <row r="244" spans="1:6" ht="18.75" x14ac:dyDescent="0.3">
      <c r="A244" s="2" t="s">
        <v>290</v>
      </c>
      <c r="B244" s="1" t="s">
        <v>44</v>
      </c>
      <c r="C244" s="1"/>
      <c r="D244" s="1">
        <v>38650</v>
      </c>
      <c r="E244" s="1"/>
      <c r="F244" s="1"/>
    </row>
    <row r="245" spans="1:6" ht="18.75" x14ac:dyDescent="0.3">
      <c r="A245" s="1" t="s">
        <v>251</v>
      </c>
      <c r="B245" s="1" t="s">
        <v>335</v>
      </c>
      <c r="C245" s="1"/>
      <c r="D245" s="1">
        <v>900</v>
      </c>
      <c r="E245" s="1"/>
      <c r="F245" s="1"/>
    </row>
    <row r="246" spans="1:6" ht="18.75" x14ac:dyDescent="0.3">
      <c r="A246" s="1" t="s">
        <v>116</v>
      </c>
      <c r="B246" s="1" t="s">
        <v>167</v>
      </c>
      <c r="C246" s="1"/>
      <c r="D246" s="6">
        <v>11750</v>
      </c>
      <c r="E246" s="6">
        <f>SUM(D244:D246)</f>
        <v>51300</v>
      </c>
      <c r="F246" s="1"/>
    </row>
    <row r="247" spans="1:6" ht="18.75" x14ac:dyDescent="0.3">
      <c r="A247" s="1"/>
      <c r="B247" s="2" t="s">
        <v>124</v>
      </c>
      <c r="C247" s="1"/>
      <c r="D247" s="1"/>
      <c r="E247" s="17">
        <v>19090</v>
      </c>
      <c r="F247" s="1"/>
    </row>
    <row r="248" spans="1:6" ht="18.75" x14ac:dyDescent="0.3">
      <c r="A248" s="6"/>
      <c r="B248" s="6"/>
      <c r="C248" s="6"/>
      <c r="D248" s="6"/>
      <c r="E248" s="6"/>
      <c r="F248" s="6"/>
    </row>
    <row r="249" spans="1:6" ht="18.75" x14ac:dyDescent="0.3">
      <c r="A249" s="1" t="s">
        <v>351</v>
      </c>
      <c r="B249" s="3" t="s">
        <v>147</v>
      </c>
      <c r="C249" s="1"/>
      <c r="D249" s="1"/>
      <c r="E249" s="1"/>
      <c r="F249" s="1"/>
    </row>
    <row r="250" spans="1:6" ht="18.75" x14ac:dyDescent="0.3">
      <c r="A250" s="2" t="s">
        <v>230</v>
      </c>
      <c r="B250" s="1"/>
      <c r="C250" s="1"/>
      <c r="D250" s="16" t="s">
        <v>5</v>
      </c>
      <c r="E250" s="16" t="s">
        <v>5</v>
      </c>
      <c r="F250" s="1"/>
    </row>
    <row r="251" spans="1:6" ht="18.75" x14ac:dyDescent="0.3">
      <c r="A251" s="1"/>
      <c r="B251" s="1" t="s">
        <v>148</v>
      </c>
      <c r="C251" s="1"/>
      <c r="D251" s="1"/>
      <c r="E251" s="1">
        <v>350000</v>
      </c>
      <c r="F251" s="1"/>
    </row>
    <row r="252" spans="1:6" ht="18.75" x14ac:dyDescent="0.3">
      <c r="A252" s="1"/>
      <c r="B252" s="1" t="s">
        <v>8</v>
      </c>
      <c r="C252" s="1"/>
      <c r="D252" s="1"/>
      <c r="E252" s="1">
        <v>2300</v>
      </c>
      <c r="F252" s="1"/>
    </row>
    <row r="253" spans="1:6" ht="18.75" x14ac:dyDescent="0.3">
      <c r="A253" s="1"/>
      <c r="B253" s="1" t="s">
        <v>190</v>
      </c>
      <c r="C253" s="1"/>
      <c r="D253" s="1"/>
      <c r="E253" s="1">
        <v>12200</v>
      </c>
      <c r="F253" s="1"/>
    </row>
    <row r="254" spans="1:6" ht="18.75" x14ac:dyDescent="0.3">
      <c r="A254" s="1"/>
      <c r="B254" s="1" t="s">
        <v>231</v>
      </c>
      <c r="C254" s="1"/>
      <c r="D254" s="1"/>
      <c r="E254" s="1">
        <v>70</v>
      </c>
      <c r="F254" s="1"/>
    </row>
    <row r="255" spans="1:6" ht="18.75" x14ac:dyDescent="0.3">
      <c r="A255" s="1"/>
      <c r="B255" s="13"/>
      <c r="C255" s="13"/>
      <c r="D255" s="13"/>
      <c r="E255" s="13"/>
      <c r="F255" s="1"/>
    </row>
    <row r="256" spans="1:6" ht="18.75" x14ac:dyDescent="0.3">
      <c r="A256" s="1"/>
      <c r="B256" s="13"/>
      <c r="C256" s="13"/>
      <c r="D256" s="13"/>
      <c r="E256" s="13"/>
      <c r="F256" s="1"/>
    </row>
    <row r="257" spans="1:6" ht="18.75" x14ac:dyDescent="0.3">
      <c r="A257" s="1" t="s">
        <v>321</v>
      </c>
      <c r="B257" s="52" t="s">
        <v>353</v>
      </c>
      <c r="C257" s="52"/>
      <c r="D257" s="52"/>
      <c r="E257" s="52">
        <v>15000</v>
      </c>
      <c r="F257" s="1"/>
    </row>
    <row r="258" spans="1:6" ht="18.75" x14ac:dyDescent="0.3">
      <c r="A258" s="1" t="s">
        <v>321</v>
      </c>
      <c r="B258" s="1" t="s">
        <v>233</v>
      </c>
      <c r="C258" s="1"/>
      <c r="D258" s="1"/>
      <c r="E258" s="1">
        <v>225</v>
      </c>
      <c r="F258" s="1"/>
    </row>
    <row r="259" spans="1:6" ht="18.75" x14ac:dyDescent="0.3">
      <c r="A259" s="1"/>
      <c r="B259" s="10" t="s">
        <v>238</v>
      </c>
      <c r="C259" s="10"/>
      <c r="D259" s="10"/>
      <c r="E259" s="38">
        <v>2200</v>
      </c>
      <c r="F259" s="1"/>
    </row>
    <row r="260" spans="1:6" ht="18.75" x14ac:dyDescent="0.3">
      <c r="A260" s="1"/>
      <c r="B260" s="1"/>
      <c r="C260" s="1"/>
      <c r="D260" s="1"/>
      <c r="E260" s="1">
        <f>SUM(E251:E259)</f>
        <v>381995</v>
      </c>
      <c r="F260" s="1"/>
    </row>
    <row r="261" spans="1:6" ht="18.75" x14ac:dyDescent="0.3">
      <c r="A261" s="2" t="s">
        <v>11</v>
      </c>
      <c r="B261" s="1"/>
      <c r="C261" s="1"/>
      <c r="D261" s="1"/>
      <c r="E261" s="1"/>
      <c r="F261" s="1"/>
    </row>
    <row r="262" spans="1:6" ht="18.75" x14ac:dyDescent="0.3">
      <c r="A262" s="2"/>
      <c r="B262" s="1" t="s">
        <v>352</v>
      </c>
      <c r="C262" s="1"/>
      <c r="D262" s="1">
        <v>900</v>
      </c>
      <c r="E262" s="1"/>
      <c r="F262" s="1"/>
    </row>
    <row r="263" spans="1:6" ht="18.75" x14ac:dyDescent="0.3">
      <c r="A263" s="1"/>
      <c r="B263" s="1" t="s">
        <v>354</v>
      </c>
      <c r="C263" s="1"/>
      <c r="D263" s="1">
        <v>24000</v>
      </c>
      <c r="E263" s="1"/>
      <c r="F263" s="1"/>
    </row>
    <row r="264" spans="1:6" ht="18.75" x14ac:dyDescent="0.3">
      <c r="A264" s="1"/>
      <c r="B264" s="1" t="s">
        <v>299</v>
      </c>
      <c r="C264" s="1"/>
      <c r="D264" s="1">
        <v>30000</v>
      </c>
      <c r="E264" s="1"/>
      <c r="F264" s="1"/>
    </row>
    <row r="265" spans="1:6" ht="18.75" x14ac:dyDescent="0.3">
      <c r="A265" s="1"/>
      <c r="B265" s="1" t="s">
        <v>301</v>
      </c>
      <c r="C265" s="1"/>
      <c r="D265" s="1">
        <v>750</v>
      </c>
      <c r="E265" s="1"/>
      <c r="F265" s="1"/>
    </row>
    <row r="266" spans="1:6" ht="18.75" x14ac:dyDescent="0.3">
      <c r="A266" s="1"/>
      <c r="B266" s="1" t="s">
        <v>235</v>
      </c>
      <c r="C266" s="1"/>
      <c r="D266" s="1">
        <v>1550</v>
      </c>
      <c r="E266" s="1"/>
      <c r="F266" s="1"/>
    </row>
    <row r="267" spans="1:6" ht="18.75" x14ac:dyDescent="0.3">
      <c r="A267" s="1" t="s">
        <v>251</v>
      </c>
      <c r="B267" s="10" t="s">
        <v>250</v>
      </c>
      <c r="C267" s="10"/>
      <c r="D267" s="49">
        <v>12000</v>
      </c>
      <c r="E267" s="1"/>
      <c r="F267" s="1"/>
    </row>
    <row r="268" spans="1:6" ht="18.75" x14ac:dyDescent="0.3">
      <c r="A268" s="1"/>
      <c r="B268" s="10" t="s">
        <v>79</v>
      </c>
      <c r="C268" s="10"/>
      <c r="D268" s="50"/>
      <c r="E268" s="6">
        <f>SUM(D263:D268)</f>
        <v>68300</v>
      </c>
      <c r="F268" s="1"/>
    </row>
    <row r="269" spans="1:6" ht="18.75" x14ac:dyDescent="0.3">
      <c r="A269" s="1"/>
      <c r="B269" s="31" t="s">
        <v>297</v>
      </c>
      <c r="C269" s="1"/>
      <c r="D269" s="1"/>
      <c r="E269" s="17">
        <v>242770</v>
      </c>
      <c r="F269" s="1"/>
    </row>
    <row r="270" spans="1:6" ht="18.75" x14ac:dyDescent="0.3">
      <c r="A270" s="1"/>
      <c r="B270" s="1"/>
      <c r="C270" s="1"/>
      <c r="D270" s="1"/>
      <c r="E270" s="1"/>
      <c r="F270" s="1"/>
    </row>
    <row r="271" spans="1:6" ht="18.75" x14ac:dyDescent="0.3">
      <c r="A271" s="1"/>
      <c r="B271" s="1"/>
      <c r="C271" s="1"/>
      <c r="D271" s="1"/>
      <c r="E271" s="1"/>
      <c r="F271" s="1"/>
    </row>
    <row r="272" spans="1:6" ht="18.75" x14ac:dyDescent="0.3">
      <c r="A272" s="1"/>
      <c r="B272" s="1"/>
      <c r="C272" s="1"/>
      <c r="D272" s="1"/>
      <c r="E272" s="1"/>
      <c r="F272" s="1"/>
    </row>
    <row r="273" spans="1:6" ht="18.75" x14ac:dyDescent="0.3">
      <c r="A273" s="1"/>
      <c r="B273" s="1"/>
      <c r="C273" s="1"/>
      <c r="D273" s="1"/>
      <c r="E273" s="1"/>
      <c r="F273" s="1"/>
    </row>
    <row r="274" spans="1:6" ht="18.75" x14ac:dyDescent="0.3">
      <c r="A274" s="1"/>
      <c r="B274" s="1"/>
      <c r="C274" s="1"/>
      <c r="D274" s="1"/>
      <c r="E274" s="1"/>
      <c r="F274" s="1"/>
    </row>
    <row r="275" spans="1:6" ht="18.75" x14ac:dyDescent="0.3">
      <c r="A275" s="1"/>
      <c r="B275" s="1"/>
      <c r="C275" s="1"/>
      <c r="D275" s="1"/>
      <c r="E275" s="1"/>
      <c r="F275" s="1"/>
    </row>
    <row r="276" spans="1:6" ht="18.75" x14ac:dyDescent="0.3">
      <c r="A276" s="1"/>
      <c r="B276" s="1"/>
      <c r="C276" s="1"/>
      <c r="D276" s="1"/>
      <c r="E276" s="1"/>
      <c r="F276" s="1"/>
    </row>
    <row r="277" spans="1:6" ht="18.75" x14ac:dyDescent="0.3">
      <c r="A277" s="1"/>
      <c r="B277" s="1"/>
      <c r="C277" s="1"/>
      <c r="D277" s="1"/>
      <c r="E277" s="1"/>
      <c r="F277" s="1"/>
    </row>
    <row r="278" spans="1:6" ht="18.75" x14ac:dyDescent="0.3">
      <c r="A278" s="1"/>
      <c r="B278" s="1"/>
      <c r="C278" s="1"/>
      <c r="D278" s="1"/>
      <c r="E278" s="1"/>
      <c r="F278" s="1"/>
    </row>
    <row r="279" spans="1:6" ht="18.75" x14ac:dyDescent="0.3">
      <c r="A279" s="1"/>
      <c r="B279" s="1"/>
      <c r="C279" s="1"/>
      <c r="D279" s="1"/>
      <c r="E279" s="1"/>
      <c r="F279" s="1"/>
    </row>
    <row r="280" spans="1:6" ht="18.75" x14ac:dyDescent="0.3">
      <c r="A280" s="1"/>
      <c r="B280" s="1"/>
      <c r="C280" s="1"/>
      <c r="D280" s="1"/>
      <c r="E280" s="1"/>
      <c r="F280" s="1"/>
    </row>
    <row r="281" spans="1:6" ht="18.75" x14ac:dyDescent="0.3">
      <c r="A281" s="1"/>
      <c r="B281" s="1"/>
      <c r="C281" s="1"/>
      <c r="D281" s="1"/>
      <c r="E281" s="1"/>
      <c r="F281" s="1"/>
    </row>
    <row r="282" spans="1:6" ht="18.75" x14ac:dyDescent="0.3">
      <c r="A282" s="1"/>
      <c r="B282" s="1"/>
      <c r="C282" s="1"/>
      <c r="D282" s="1"/>
      <c r="E282" s="1"/>
      <c r="F282" s="1"/>
    </row>
    <row r="283" spans="1:6" ht="18.75" x14ac:dyDescent="0.3">
      <c r="A283" s="1"/>
      <c r="B283" s="1"/>
      <c r="C283" s="1"/>
      <c r="D283" s="1"/>
      <c r="E283" s="1"/>
      <c r="F283" s="1"/>
    </row>
    <row r="284" spans="1:6" ht="18.75" x14ac:dyDescent="0.3">
      <c r="A284" s="1"/>
      <c r="B284" s="1"/>
      <c r="C284" s="1"/>
      <c r="D284" s="1"/>
      <c r="E284" s="1"/>
      <c r="F284" s="1"/>
    </row>
    <row r="285" spans="1:6" ht="18.75" x14ac:dyDescent="0.3">
      <c r="A285" s="1"/>
      <c r="B285" s="1"/>
      <c r="C285" s="1"/>
      <c r="D285" s="1"/>
      <c r="E285" s="1"/>
      <c r="F285" s="1"/>
    </row>
    <row r="286" spans="1:6" ht="18.75" x14ac:dyDescent="0.3">
      <c r="A286" s="1"/>
      <c r="B286" s="1"/>
      <c r="C286" s="1"/>
      <c r="D286" s="1"/>
      <c r="E286" s="1"/>
      <c r="F286" s="1"/>
    </row>
    <row r="287" spans="1:6" ht="18.75" x14ac:dyDescent="0.3">
      <c r="A287" s="1"/>
      <c r="B287" s="1"/>
      <c r="C287" s="1"/>
      <c r="D287" s="1"/>
      <c r="E287" s="1"/>
      <c r="F287" s="1"/>
    </row>
    <row r="288" spans="1:6" ht="18.75" x14ac:dyDescent="0.3">
      <c r="A288" s="1"/>
      <c r="B288" s="1"/>
      <c r="C288" s="1"/>
      <c r="D288" s="1"/>
      <c r="E288" s="1"/>
      <c r="F288" s="1"/>
    </row>
    <row r="289" spans="1:6" ht="18.75" x14ac:dyDescent="0.3">
      <c r="A289" s="1"/>
      <c r="B289" s="1"/>
      <c r="C289" s="1"/>
      <c r="D289" s="1"/>
      <c r="E289" s="1"/>
      <c r="F289" s="1"/>
    </row>
    <row r="290" spans="1:6" ht="18.75" x14ac:dyDescent="0.3">
      <c r="A290" s="1"/>
      <c r="B290" s="1"/>
      <c r="C290" s="1"/>
      <c r="D290" s="1"/>
      <c r="E290" s="1"/>
      <c r="F290" s="1"/>
    </row>
    <row r="291" spans="1:6" ht="18.75" x14ac:dyDescent="0.3">
      <c r="A291" s="1"/>
      <c r="B291" s="1"/>
      <c r="C291" s="1"/>
      <c r="D291" s="1"/>
      <c r="E291" s="1"/>
      <c r="F291" s="1"/>
    </row>
    <row r="292" spans="1:6" ht="18.75" x14ac:dyDescent="0.3">
      <c r="A292" s="1"/>
      <c r="B292" s="1"/>
      <c r="C292" s="1"/>
      <c r="D292" s="1"/>
      <c r="E292" s="1"/>
      <c r="F292" s="1"/>
    </row>
    <row r="293" spans="1:6" ht="18.75" x14ac:dyDescent="0.3">
      <c r="A293" s="1"/>
      <c r="B293" s="1"/>
      <c r="C293" s="1"/>
      <c r="D293" s="1"/>
      <c r="E293" s="1"/>
      <c r="F293" s="1"/>
    </row>
    <row r="294" spans="1:6" ht="18.75" x14ac:dyDescent="0.3">
      <c r="A294" s="1"/>
      <c r="B294" s="1"/>
      <c r="C294" s="1"/>
      <c r="D294" s="1"/>
      <c r="E294" s="1"/>
      <c r="F294" s="1"/>
    </row>
    <row r="295" spans="1:6" ht="18.75" x14ac:dyDescent="0.3">
      <c r="A295" s="1"/>
      <c r="B295" s="1"/>
      <c r="C295" s="1"/>
      <c r="D295" s="1"/>
      <c r="E295" s="1"/>
      <c r="F295" s="1"/>
    </row>
    <row r="296" spans="1:6" ht="18.75" x14ac:dyDescent="0.3">
      <c r="A296" s="1"/>
      <c r="B296" s="1"/>
      <c r="C296" s="1"/>
      <c r="D296" s="1"/>
      <c r="E296" s="1"/>
      <c r="F296" s="1"/>
    </row>
    <row r="297" spans="1:6" ht="18.75" x14ac:dyDescent="0.3">
      <c r="A297" s="1"/>
      <c r="B297" s="1"/>
      <c r="C297" s="1"/>
      <c r="D297" s="1"/>
      <c r="E297" s="1"/>
      <c r="F297" s="1"/>
    </row>
    <row r="298" spans="1:6" ht="18.75" x14ac:dyDescent="0.3">
      <c r="A298" s="1"/>
      <c r="B298" s="1"/>
      <c r="C298" s="1"/>
      <c r="D298" s="1"/>
      <c r="E298" s="1"/>
      <c r="F298" s="1"/>
    </row>
    <row r="299" spans="1:6" ht="18.75" x14ac:dyDescent="0.3">
      <c r="A299" s="1"/>
      <c r="B299" s="1"/>
      <c r="C299" s="1"/>
      <c r="D299" s="1"/>
      <c r="E299" s="1"/>
      <c r="F299" s="1"/>
    </row>
    <row r="300" spans="1:6" ht="18.75" x14ac:dyDescent="0.3">
      <c r="A300" s="1"/>
      <c r="B300" s="1"/>
      <c r="C300" s="1"/>
      <c r="D300" s="1"/>
      <c r="E300" s="1"/>
      <c r="F300" s="1"/>
    </row>
    <row r="301" spans="1:6" ht="18.75" x14ac:dyDescent="0.3">
      <c r="A301" s="1"/>
      <c r="B301" s="1"/>
      <c r="C301" s="1"/>
      <c r="D301" s="1"/>
      <c r="E301" s="1"/>
      <c r="F301" s="1"/>
    </row>
    <row r="302" spans="1:6" ht="18.75" x14ac:dyDescent="0.3">
      <c r="A302" s="1"/>
      <c r="B302" s="1"/>
      <c r="C302" s="1"/>
      <c r="D302" s="1"/>
      <c r="E302" s="1"/>
      <c r="F302" s="1"/>
    </row>
    <row r="303" spans="1:6" ht="18.75" x14ac:dyDescent="0.3">
      <c r="A303" s="1"/>
      <c r="B303" s="1"/>
      <c r="C303" s="1"/>
      <c r="D303" s="1"/>
      <c r="E303" s="1"/>
      <c r="F303" s="1"/>
    </row>
    <row r="304" spans="1:6" ht="18.75" x14ac:dyDescent="0.3">
      <c r="A304" s="1"/>
      <c r="B304" s="1"/>
      <c r="C304" s="1"/>
      <c r="D304" s="1"/>
      <c r="E304" s="1"/>
      <c r="F304" s="1"/>
    </row>
    <row r="305" spans="1:6" ht="18.75" x14ac:dyDescent="0.3">
      <c r="A305" s="1"/>
      <c r="B305" s="1"/>
      <c r="C305" s="1"/>
      <c r="D305" s="1"/>
      <c r="E305" s="1"/>
      <c r="F305" s="1"/>
    </row>
    <row r="306" spans="1:6" ht="18.75" x14ac:dyDescent="0.3">
      <c r="A306" s="1"/>
      <c r="B306" s="1"/>
      <c r="C306" s="1"/>
      <c r="D306" s="1"/>
      <c r="E306" s="1"/>
      <c r="F306" s="1"/>
    </row>
    <row r="307" spans="1:6" ht="18.75" x14ac:dyDescent="0.3">
      <c r="A307" s="1"/>
      <c r="B307" s="1"/>
      <c r="C307" s="1"/>
      <c r="D307" s="1"/>
      <c r="E307" s="1"/>
      <c r="F307" s="1"/>
    </row>
    <row r="308" spans="1:6" ht="18.75" x14ac:dyDescent="0.3">
      <c r="A308" s="1"/>
      <c r="B308" s="1"/>
      <c r="C308" s="1"/>
      <c r="D308" s="1"/>
      <c r="E308" s="1"/>
      <c r="F308" s="1"/>
    </row>
    <row r="309" spans="1:6" ht="18.75" x14ac:dyDescent="0.3">
      <c r="A309" s="1"/>
      <c r="B309" s="1"/>
      <c r="C309" s="1"/>
      <c r="D309" s="1"/>
      <c r="E309" s="1"/>
      <c r="F309" s="1"/>
    </row>
    <row r="310" spans="1:6" ht="18.75" x14ac:dyDescent="0.3">
      <c r="A310" s="1"/>
      <c r="B310" s="1"/>
      <c r="C310" s="1"/>
      <c r="D310" s="1"/>
      <c r="E310" s="1"/>
      <c r="F310" s="1"/>
    </row>
    <row r="311" spans="1:6" ht="18.75" x14ac:dyDescent="0.3">
      <c r="A311" s="1"/>
      <c r="B311" s="1"/>
      <c r="C311" s="1"/>
      <c r="D311" s="1"/>
      <c r="E311" s="1"/>
      <c r="F311" s="1"/>
    </row>
    <row r="312" spans="1:6" ht="18.75" x14ac:dyDescent="0.3">
      <c r="A312" s="1"/>
      <c r="B312" s="1"/>
      <c r="C312" s="1"/>
      <c r="D312" s="1"/>
      <c r="E312" s="1"/>
      <c r="F312" s="1"/>
    </row>
    <row r="313" spans="1:6" ht="18.75" x14ac:dyDescent="0.3">
      <c r="A313" s="1"/>
      <c r="B313" s="1"/>
      <c r="C313" s="1"/>
      <c r="D313" s="1"/>
      <c r="E313" s="1"/>
      <c r="F313" s="1"/>
    </row>
    <row r="314" spans="1:6" ht="18.75" x14ac:dyDescent="0.3">
      <c r="A314" s="1"/>
      <c r="B314" s="1"/>
      <c r="C314" s="1"/>
      <c r="D314" s="1"/>
      <c r="E314" s="1"/>
      <c r="F314" s="1"/>
    </row>
    <row r="315" spans="1:6" ht="18.75" x14ac:dyDescent="0.3">
      <c r="A315" s="1"/>
      <c r="B315" s="1"/>
      <c r="C315" s="1"/>
      <c r="D315" s="1"/>
      <c r="E315" s="1"/>
      <c r="F315" s="1"/>
    </row>
    <row r="316" spans="1:6" ht="18.75" x14ac:dyDescent="0.3">
      <c r="A316" s="1"/>
      <c r="B316" s="1"/>
      <c r="C316" s="1"/>
      <c r="D316" s="1"/>
      <c r="E316" s="1"/>
      <c r="F316" s="1"/>
    </row>
    <row r="317" spans="1:6" ht="18.75" x14ac:dyDescent="0.3">
      <c r="A317" s="1"/>
      <c r="B317" s="1"/>
      <c r="C317" s="1"/>
      <c r="D317" s="1"/>
      <c r="E317" s="1"/>
      <c r="F317" s="1"/>
    </row>
    <row r="318" spans="1:6" ht="18.75" x14ac:dyDescent="0.3">
      <c r="A318" s="1"/>
      <c r="B318" s="1"/>
      <c r="C318" s="1"/>
      <c r="D318" s="1"/>
      <c r="E318" s="1"/>
      <c r="F318" s="1"/>
    </row>
    <row r="319" spans="1:6" ht="18.75" x14ac:dyDescent="0.3">
      <c r="A319" s="1"/>
      <c r="B319" s="1"/>
      <c r="C319" s="1"/>
      <c r="D319" s="1"/>
      <c r="E319" s="1"/>
      <c r="F319" s="1"/>
    </row>
    <row r="320" spans="1:6" ht="18.75" x14ac:dyDescent="0.3">
      <c r="A320" s="1"/>
      <c r="B320" s="1"/>
      <c r="C320" s="1"/>
      <c r="D320" s="1"/>
      <c r="E320" s="1"/>
      <c r="F320" s="1"/>
    </row>
    <row r="321" spans="1:6" ht="18.75" x14ac:dyDescent="0.3">
      <c r="A321" s="1"/>
      <c r="B321" s="1"/>
      <c r="C321" s="1"/>
      <c r="D321" s="1"/>
      <c r="E321" s="1"/>
      <c r="F321" s="1"/>
    </row>
    <row r="322" spans="1:6" ht="18.75" x14ac:dyDescent="0.3">
      <c r="A322" s="1"/>
      <c r="B322" s="1"/>
      <c r="C322" s="1"/>
      <c r="D322" s="1"/>
      <c r="E322" s="1"/>
      <c r="F322" s="1"/>
    </row>
    <row r="323" spans="1:6" ht="18.75" x14ac:dyDescent="0.3">
      <c r="A323" s="1"/>
      <c r="B323" s="1"/>
      <c r="C323" s="1"/>
      <c r="D323" s="1"/>
      <c r="E323" s="1"/>
      <c r="F323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6"/>
  <sheetViews>
    <sheetView tabSelected="1" topLeftCell="A261" workbookViewId="0">
      <selection activeCell="C266" sqref="C266"/>
    </sheetView>
  </sheetViews>
  <sheetFormatPr defaultRowHeight="15" x14ac:dyDescent="0.25"/>
  <cols>
    <col min="1" max="1" width="14" customWidth="1"/>
    <col min="2" max="2" width="33.85546875" customWidth="1"/>
    <col min="3" max="3" width="14.5703125" customWidth="1"/>
    <col min="4" max="4" width="13.42578125" customWidth="1"/>
    <col min="5" max="5" width="32.28515625" customWidth="1"/>
    <col min="6" max="6" width="14.85546875" customWidth="1"/>
    <col min="7" max="7" width="32.28515625" customWidth="1"/>
  </cols>
  <sheetData>
    <row r="1" spans="1:7" ht="18.75" x14ac:dyDescent="0.3">
      <c r="A1" s="1" t="s">
        <v>0</v>
      </c>
      <c r="B1" s="1"/>
      <c r="C1" s="1"/>
      <c r="D1" s="1"/>
      <c r="E1" s="1"/>
      <c r="F1" s="1"/>
      <c r="G1" s="1"/>
    </row>
    <row r="2" spans="1:7" ht="18.75" x14ac:dyDescent="0.3">
      <c r="A2" s="1" t="s">
        <v>125</v>
      </c>
      <c r="B2" s="1" t="s">
        <v>14</v>
      </c>
      <c r="C2" s="1">
        <v>400</v>
      </c>
      <c r="D2" s="1"/>
      <c r="E2" s="1"/>
      <c r="F2" s="1"/>
      <c r="G2" s="1"/>
    </row>
    <row r="3" spans="1:7" ht="18.75" x14ac:dyDescent="0.3">
      <c r="A3" s="14" t="s">
        <v>126</v>
      </c>
      <c r="B3" s="1" t="s">
        <v>15</v>
      </c>
      <c r="C3" s="7">
        <v>18500</v>
      </c>
      <c r="D3" s="1"/>
      <c r="E3" s="1"/>
      <c r="F3" s="1"/>
      <c r="G3" s="1"/>
    </row>
    <row r="4" spans="1:7" ht="19.5" thickBot="1" x14ac:dyDescent="0.35">
      <c r="A4" s="1"/>
      <c r="B4" s="2" t="s">
        <v>16</v>
      </c>
      <c r="C4" s="24">
        <v>18900</v>
      </c>
      <c r="D4" s="1"/>
      <c r="E4" s="1"/>
      <c r="F4" s="1"/>
      <c r="G4" s="1"/>
    </row>
    <row r="5" spans="1:7" ht="19.5" thickTop="1" x14ac:dyDescent="0.3">
      <c r="A5" s="1"/>
      <c r="B5" s="1"/>
      <c r="C5" s="1"/>
      <c r="D5" s="1"/>
      <c r="E5" s="1"/>
      <c r="F5" s="1"/>
      <c r="G5" s="1"/>
    </row>
    <row r="6" spans="1:7" ht="18.75" x14ac:dyDescent="0.3">
      <c r="A6" s="1"/>
      <c r="B6" s="1"/>
      <c r="C6" s="1"/>
      <c r="D6" s="1"/>
      <c r="E6" s="1"/>
      <c r="F6" s="1"/>
      <c r="G6" s="1"/>
    </row>
    <row r="7" spans="1:7" ht="18.75" x14ac:dyDescent="0.3">
      <c r="A7" s="1" t="s">
        <v>48</v>
      </c>
      <c r="B7" s="1"/>
      <c r="C7" s="5" t="s">
        <v>127</v>
      </c>
      <c r="D7" s="1"/>
      <c r="E7" s="1"/>
      <c r="F7" s="1"/>
      <c r="G7" s="1"/>
    </row>
    <row r="8" spans="1:7" ht="18.75" x14ac:dyDescent="0.3">
      <c r="A8" s="1"/>
      <c r="B8" s="1" t="s">
        <v>18</v>
      </c>
      <c r="C8" s="1">
        <v>27700</v>
      </c>
      <c r="D8" s="1"/>
      <c r="E8" s="2" t="s">
        <v>129</v>
      </c>
      <c r="F8" s="2">
        <v>27500</v>
      </c>
      <c r="G8" s="1"/>
    </row>
    <row r="9" spans="1:7" ht="18.75" x14ac:dyDescent="0.3">
      <c r="A9" s="1"/>
      <c r="B9" s="1"/>
      <c r="C9" s="6"/>
      <c r="D9" s="1" t="s">
        <v>19</v>
      </c>
      <c r="E9" s="1" t="s">
        <v>128</v>
      </c>
      <c r="F9" s="6">
        <v>200</v>
      </c>
      <c r="G9" s="1"/>
    </row>
    <row r="10" spans="1:7" ht="18.75" x14ac:dyDescent="0.3">
      <c r="A10" s="1" t="s">
        <v>19</v>
      </c>
      <c r="B10" s="1" t="s">
        <v>21</v>
      </c>
      <c r="C10" s="11">
        <v>200</v>
      </c>
      <c r="D10" s="1"/>
      <c r="E10" s="1"/>
      <c r="F10" s="1"/>
      <c r="G10" s="1"/>
    </row>
    <row r="11" spans="1:7" ht="18.75" x14ac:dyDescent="0.3">
      <c r="A11" s="1"/>
      <c r="B11" s="1"/>
      <c r="C11" s="21" t="s">
        <v>107</v>
      </c>
      <c r="D11" s="1"/>
      <c r="E11" s="1"/>
      <c r="F11" s="1"/>
      <c r="G11" s="1"/>
    </row>
    <row r="12" spans="1:7" ht="18.75" x14ac:dyDescent="0.3">
      <c r="A12" s="1"/>
      <c r="B12" s="1"/>
      <c r="C12" s="22"/>
      <c r="D12" s="1"/>
      <c r="E12" s="1"/>
      <c r="F12" s="1"/>
      <c r="G12" s="1"/>
    </row>
    <row r="13" spans="1:7" ht="18.75" x14ac:dyDescent="0.3">
      <c r="A13" s="1" t="s">
        <v>122</v>
      </c>
      <c r="B13" s="1"/>
      <c r="C13" s="5" t="s">
        <v>130</v>
      </c>
      <c r="D13" s="1"/>
      <c r="E13" s="1"/>
      <c r="F13" s="1"/>
      <c r="G13" s="1"/>
    </row>
    <row r="14" spans="1:7" ht="18.75" x14ac:dyDescent="0.3">
      <c r="A14" s="2"/>
      <c r="B14" s="2" t="s">
        <v>28</v>
      </c>
      <c r="C14" s="2">
        <v>29000</v>
      </c>
      <c r="D14" s="23" t="s">
        <v>24</v>
      </c>
      <c r="E14" s="23" t="s">
        <v>131</v>
      </c>
      <c r="F14" s="23">
        <v>5000</v>
      </c>
      <c r="G14" s="1"/>
    </row>
    <row r="15" spans="1:7" ht="18.75" x14ac:dyDescent="0.3">
      <c r="A15" s="1" t="s">
        <v>19</v>
      </c>
      <c r="B15" s="1" t="s">
        <v>133</v>
      </c>
      <c r="C15" s="6">
        <v>300</v>
      </c>
      <c r="D15" s="1"/>
      <c r="E15" s="1" t="s">
        <v>132</v>
      </c>
      <c r="F15" s="5">
        <v>24300</v>
      </c>
      <c r="G15" s="1"/>
    </row>
    <row r="16" spans="1:7" ht="18.75" x14ac:dyDescent="0.3">
      <c r="A16" s="1"/>
      <c r="B16" s="1"/>
      <c r="C16" s="1"/>
      <c r="D16" s="1" t="s">
        <v>19</v>
      </c>
      <c r="E16" s="1" t="s">
        <v>25</v>
      </c>
      <c r="F16" s="26">
        <v>300</v>
      </c>
      <c r="G16" s="1" t="s">
        <v>134</v>
      </c>
    </row>
    <row r="17" spans="1:8" ht="18.75" x14ac:dyDescent="0.3">
      <c r="A17" s="1"/>
      <c r="B17" s="1"/>
      <c r="C17" s="1"/>
      <c r="D17" s="1"/>
      <c r="E17" s="1"/>
      <c r="F17" s="27" t="s">
        <v>106</v>
      </c>
      <c r="G17" s="1"/>
    </row>
    <row r="18" spans="1:8" ht="18.75" x14ac:dyDescent="0.3">
      <c r="A18" s="1"/>
      <c r="B18" s="1"/>
      <c r="C18" s="1"/>
      <c r="D18" s="1"/>
      <c r="E18" s="1"/>
      <c r="F18" s="22"/>
      <c r="G18" s="1"/>
    </row>
    <row r="19" spans="1:8" ht="18.75" x14ac:dyDescent="0.3">
      <c r="A19" s="1" t="s">
        <v>137</v>
      </c>
      <c r="B19" s="1"/>
      <c r="C19" s="5" t="s">
        <v>136</v>
      </c>
      <c r="D19" s="1"/>
      <c r="E19" s="1"/>
      <c r="F19" s="1"/>
      <c r="G19" s="1"/>
    </row>
    <row r="20" spans="1:8" ht="18.75" x14ac:dyDescent="0.3">
      <c r="A20" s="1"/>
      <c r="B20" s="1"/>
      <c r="C20" s="1"/>
      <c r="D20" s="1" t="s">
        <v>19</v>
      </c>
      <c r="E20" s="2" t="s">
        <v>28</v>
      </c>
      <c r="F20" s="2">
        <v>3760</v>
      </c>
      <c r="G20" s="14" t="s">
        <v>29</v>
      </c>
      <c r="H20" s="14"/>
    </row>
    <row r="21" spans="1:8" ht="18.75" x14ac:dyDescent="0.3">
      <c r="A21" s="1"/>
      <c r="B21" s="1"/>
      <c r="C21" s="1"/>
      <c r="D21" s="1"/>
      <c r="E21" s="2"/>
      <c r="F21" s="2"/>
      <c r="G21" s="1"/>
    </row>
    <row r="22" spans="1:8" ht="18.75" x14ac:dyDescent="0.3">
      <c r="A22" s="1"/>
      <c r="B22" s="1"/>
      <c r="C22" s="1"/>
      <c r="D22" s="1"/>
      <c r="E22" s="2"/>
      <c r="F22" s="2"/>
      <c r="G22" s="1"/>
    </row>
    <row r="23" spans="1:8" ht="18.75" x14ac:dyDescent="0.3">
      <c r="A23" s="1"/>
      <c r="B23" s="1"/>
      <c r="C23" s="1"/>
      <c r="D23" s="1"/>
      <c r="E23" s="2"/>
      <c r="F23" s="2"/>
      <c r="G23" s="1"/>
    </row>
    <row r="24" spans="1:8" ht="18.75" x14ac:dyDescent="0.3">
      <c r="A24" s="6"/>
      <c r="B24" s="6"/>
      <c r="C24" s="6"/>
      <c r="D24" s="6"/>
      <c r="E24" s="6"/>
      <c r="F24" s="6"/>
      <c r="G24" s="6"/>
    </row>
    <row r="25" spans="1:8" ht="18.75" x14ac:dyDescent="0.3">
      <c r="A25" s="1" t="s">
        <v>135</v>
      </c>
      <c r="B25" s="1"/>
      <c r="C25" s="5" t="s">
        <v>17</v>
      </c>
      <c r="D25" s="1"/>
      <c r="E25" s="1"/>
      <c r="F25" s="1"/>
      <c r="G25" s="1"/>
    </row>
    <row r="26" spans="1:8" ht="18.75" x14ac:dyDescent="0.3">
      <c r="A26" s="1"/>
      <c r="B26" s="1"/>
      <c r="C26" s="5"/>
      <c r="D26" s="1" t="s">
        <v>24</v>
      </c>
      <c r="E26" s="1" t="s">
        <v>21</v>
      </c>
      <c r="F26" s="1">
        <v>360</v>
      </c>
      <c r="G26" s="1" t="s">
        <v>47</v>
      </c>
    </row>
    <row r="27" spans="1:8" ht="18.75" x14ac:dyDescent="0.3">
      <c r="A27" s="1"/>
      <c r="B27" s="1" t="s">
        <v>18</v>
      </c>
      <c r="C27" s="1">
        <v>26100</v>
      </c>
      <c r="D27" s="1"/>
      <c r="E27" s="30" t="s">
        <v>22</v>
      </c>
      <c r="F27" s="30">
        <v>25500</v>
      </c>
      <c r="G27" s="1"/>
    </row>
    <row r="28" spans="1:8" ht="18.75" x14ac:dyDescent="0.3">
      <c r="A28" s="1"/>
      <c r="B28" s="1"/>
      <c r="C28" s="6" t="s">
        <v>145</v>
      </c>
      <c r="D28" s="1" t="s">
        <v>19</v>
      </c>
      <c r="E28" s="1" t="s">
        <v>20</v>
      </c>
      <c r="F28" s="6">
        <v>240</v>
      </c>
      <c r="G28" s="1" t="s">
        <v>48</v>
      </c>
    </row>
    <row r="29" spans="1:8" ht="18.75" x14ac:dyDescent="0.3">
      <c r="A29" s="1" t="s">
        <v>19</v>
      </c>
      <c r="B29" s="1" t="s">
        <v>49</v>
      </c>
      <c r="C29" s="11">
        <v>240</v>
      </c>
      <c r="D29" s="1"/>
      <c r="E29" s="1"/>
      <c r="F29" s="1"/>
      <c r="G29" s="1"/>
    </row>
    <row r="30" spans="1:8" ht="18.75" x14ac:dyDescent="0.3">
      <c r="A30" s="1"/>
      <c r="B30" s="1"/>
      <c r="C30" s="21" t="s">
        <v>107</v>
      </c>
      <c r="D30" s="1"/>
      <c r="E30" s="1"/>
      <c r="F30" s="1"/>
      <c r="G30" s="1"/>
    </row>
    <row r="31" spans="1:8" ht="18.75" x14ac:dyDescent="0.3">
      <c r="A31" s="1"/>
      <c r="B31" s="1"/>
      <c r="C31" s="22"/>
      <c r="D31" s="1"/>
      <c r="E31" s="1"/>
      <c r="F31" s="1"/>
      <c r="G31" s="1"/>
    </row>
    <row r="32" spans="1:8" ht="18.75" x14ac:dyDescent="0.3">
      <c r="A32" s="1"/>
      <c r="B32" s="1"/>
      <c r="C32" s="5" t="s">
        <v>23</v>
      </c>
      <c r="D32" s="1"/>
      <c r="E32" s="1"/>
      <c r="F32" s="1"/>
      <c r="G32" s="1"/>
    </row>
    <row r="33" spans="1:7" ht="18.75" x14ac:dyDescent="0.3">
      <c r="A33" s="1" t="s">
        <v>24</v>
      </c>
      <c r="B33" s="1" t="s">
        <v>55</v>
      </c>
      <c r="C33" s="1">
        <v>150</v>
      </c>
      <c r="D33" s="1" t="s">
        <v>24</v>
      </c>
      <c r="E33" s="1" t="s">
        <v>25</v>
      </c>
      <c r="F33" s="1">
        <v>0</v>
      </c>
      <c r="G33" s="1"/>
    </row>
    <row r="34" spans="1:7" ht="18.75" x14ac:dyDescent="0.3">
      <c r="A34" s="1"/>
      <c r="B34" s="30" t="s">
        <v>28</v>
      </c>
      <c r="C34" s="30">
        <v>20700</v>
      </c>
      <c r="F34" s="1"/>
      <c r="G34" s="1"/>
    </row>
    <row r="35" spans="1:7" ht="18.75" x14ac:dyDescent="0.3">
      <c r="A35" s="1" t="s">
        <v>19</v>
      </c>
      <c r="B35" s="1" t="s">
        <v>146</v>
      </c>
      <c r="C35" s="6">
        <v>300</v>
      </c>
      <c r="D35" s="1"/>
      <c r="E35" s="1" t="s">
        <v>26</v>
      </c>
      <c r="F35" s="6">
        <v>21150</v>
      </c>
      <c r="G35" s="1"/>
    </row>
    <row r="36" spans="1:7" ht="18.75" x14ac:dyDescent="0.3">
      <c r="A36" s="1"/>
      <c r="B36" s="1"/>
      <c r="C36" s="1"/>
      <c r="D36" s="1" t="s">
        <v>19</v>
      </c>
      <c r="E36" s="1" t="s">
        <v>25</v>
      </c>
      <c r="F36" s="11">
        <v>300</v>
      </c>
      <c r="G36" s="1" t="s">
        <v>56</v>
      </c>
    </row>
    <row r="37" spans="1:7" ht="18.75" x14ac:dyDescent="0.3">
      <c r="A37" s="1"/>
      <c r="B37" s="1"/>
      <c r="C37" s="1"/>
      <c r="D37" s="1"/>
      <c r="E37" s="1"/>
      <c r="F37" s="21" t="s">
        <v>106</v>
      </c>
      <c r="G37" s="1"/>
    </row>
    <row r="38" spans="1:7" ht="18.75" x14ac:dyDescent="0.3">
      <c r="A38" s="1"/>
      <c r="B38" s="1"/>
      <c r="C38" s="1"/>
      <c r="D38" s="1"/>
      <c r="E38" s="1"/>
      <c r="F38" s="1"/>
      <c r="G38" s="1"/>
    </row>
    <row r="39" spans="1:7" ht="18.75" x14ac:dyDescent="0.3">
      <c r="A39" s="1" t="s">
        <v>52</v>
      </c>
      <c r="B39" s="29" t="s">
        <v>50</v>
      </c>
      <c r="C39" s="29">
        <v>430</v>
      </c>
      <c r="D39" s="29" t="s">
        <v>51</v>
      </c>
      <c r="E39" s="29" t="s">
        <v>54</v>
      </c>
      <c r="F39" s="1"/>
      <c r="G39" s="1"/>
    </row>
    <row r="40" spans="1:7" ht="18.75" x14ac:dyDescent="0.3">
      <c r="A40" s="1"/>
      <c r="B40" s="29" t="s">
        <v>53</v>
      </c>
      <c r="C40" s="29">
        <v>570</v>
      </c>
      <c r="D40" s="1" t="s">
        <v>144</v>
      </c>
      <c r="E40" s="1"/>
      <c r="F40" s="1"/>
      <c r="G40" s="1"/>
    </row>
    <row r="41" spans="1:7" ht="18.75" x14ac:dyDescent="0.3">
      <c r="A41" s="1"/>
      <c r="B41" s="1" t="s">
        <v>15</v>
      </c>
      <c r="C41" s="6">
        <v>19700</v>
      </c>
      <c r="D41" s="1"/>
      <c r="E41" s="1"/>
      <c r="F41" s="1"/>
      <c r="G41" s="1"/>
    </row>
    <row r="42" spans="1:7" ht="18.75" x14ac:dyDescent="0.3">
      <c r="A42" s="1"/>
      <c r="B42" s="2" t="s">
        <v>16</v>
      </c>
      <c r="C42" s="17">
        <v>20700</v>
      </c>
      <c r="D42" s="1"/>
      <c r="E42" s="1"/>
      <c r="F42" s="1"/>
      <c r="G42" s="1"/>
    </row>
    <row r="43" spans="1:7" ht="18.75" x14ac:dyDescent="0.3">
      <c r="A43" s="1"/>
      <c r="B43" s="2"/>
      <c r="C43" s="28"/>
      <c r="D43" s="1"/>
      <c r="E43" s="1"/>
      <c r="F43" s="1"/>
      <c r="G43" s="1"/>
    </row>
    <row r="44" spans="1:7" ht="18.75" x14ac:dyDescent="0.3">
      <c r="A44" s="1"/>
      <c r="B44" s="2"/>
      <c r="C44" s="5" t="s">
        <v>155</v>
      </c>
      <c r="D44" s="1"/>
      <c r="E44" s="1"/>
      <c r="F44" s="1"/>
      <c r="G44" s="1"/>
    </row>
    <row r="45" spans="1:7" ht="18.75" x14ac:dyDescent="0.3">
      <c r="A45" s="1"/>
      <c r="B45" s="2"/>
      <c r="C45" s="1"/>
      <c r="D45" s="1" t="s">
        <v>156</v>
      </c>
      <c r="E45" s="19" t="s">
        <v>120</v>
      </c>
      <c r="F45" s="19">
        <v>4440</v>
      </c>
      <c r="G45" s="14" t="s">
        <v>157</v>
      </c>
    </row>
    <row r="46" spans="1:7" ht="18.75" x14ac:dyDescent="0.3">
      <c r="A46" s="1"/>
      <c r="B46" s="2"/>
      <c r="C46" s="28"/>
      <c r="D46" s="1"/>
      <c r="E46" s="1"/>
      <c r="F46" s="1"/>
      <c r="G46" s="1"/>
    </row>
    <row r="47" spans="1:7" ht="18.75" x14ac:dyDescent="0.3">
      <c r="A47" s="1"/>
      <c r="B47" s="2"/>
      <c r="C47" s="5" t="s">
        <v>158</v>
      </c>
      <c r="D47" s="1"/>
      <c r="E47" s="1"/>
      <c r="F47" s="1"/>
      <c r="G47" s="1"/>
    </row>
    <row r="48" spans="1:7" ht="18.75" x14ac:dyDescent="0.3">
      <c r="A48" s="1"/>
      <c r="B48" s="2"/>
      <c r="C48" s="1"/>
      <c r="D48" s="1" t="s">
        <v>156</v>
      </c>
      <c r="E48" s="19" t="s">
        <v>120</v>
      </c>
      <c r="F48" s="19">
        <v>2600</v>
      </c>
      <c r="G48" s="14" t="s">
        <v>159</v>
      </c>
    </row>
    <row r="49" spans="1:7" ht="18.75" x14ac:dyDescent="0.3">
      <c r="A49" s="6"/>
      <c r="B49" s="6"/>
      <c r="C49" s="6"/>
      <c r="D49" s="6"/>
      <c r="E49" s="6"/>
      <c r="F49" s="6"/>
      <c r="G49" s="6"/>
    </row>
    <row r="50" spans="1:7" ht="18.75" x14ac:dyDescent="0.3">
      <c r="A50" s="1" t="s">
        <v>57</v>
      </c>
      <c r="B50" s="1"/>
      <c r="C50" s="6" t="s">
        <v>58</v>
      </c>
      <c r="D50" s="6"/>
      <c r="E50" s="1"/>
      <c r="F50" s="1"/>
      <c r="G50" s="1"/>
    </row>
    <row r="51" spans="1:7" ht="18.75" x14ac:dyDescent="0.3">
      <c r="A51" s="1"/>
      <c r="B51" s="4" t="s">
        <v>67</v>
      </c>
      <c r="C51" s="7"/>
      <c r="D51" s="7"/>
      <c r="E51" s="4" t="s">
        <v>68</v>
      </c>
      <c r="F51" s="1"/>
      <c r="G51" s="1"/>
    </row>
    <row r="52" spans="1:7" ht="18.75" x14ac:dyDescent="0.3">
      <c r="A52" s="13" t="s">
        <v>59</v>
      </c>
      <c r="B52" s="13" t="s">
        <v>25</v>
      </c>
      <c r="C52" s="13">
        <v>450</v>
      </c>
      <c r="D52" s="1" t="s">
        <v>60</v>
      </c>
      <c r="E52" s="1" t="s">
        <v>61</v>
      </c>
      <c r="F52" s="1">
        <v>260</v>
      </c>
      <c r="G52" s="1"/>
    </row>
    <row r="53" spans="1:7" ht="18.75" x14ac:dyDescent="0.3">
      <c r="A53" s="1" t="s">
        <v>60</v>
      </c>
      <c r="B53" s="1" t="s">
        <v>69</v>
      </c>
      <c r="C53" s="1">
        <v>340</v>
      </c>
      <c r="D53" s="1"/>
      <c r="E53" s="1" t="s">
        <v>62</v>
      </c>
      <c r="F53" s="1">
        <v>210</v>
      </c>
      <c r="G53" s="1"/>
    </row>
    <row r="54" spans="1:7" ht="18.75" x14ac:dyDescent="0.3">
      <c r="A54" s="1"/>
      <c r="B54" s="1" t="s">
        <v>70</v>
      </c>
      <c r="C54" s="1">
        <v>500</v>
      </c>
      <c r="D54" s="1"/>
      <c r="E54" s="1" t="s">
        <v>63</v>
      </c>
      <c r="F54" s="1">
        <v>75</v>
      </c>
      <c r="G54" s="1"/>
    </row>
    <row r="55" spans="1:7" ht="18.75" x14ac:dyDescent="0.3">
      <c r="A55" s="1"/>
      <c r="B55" s="1" t="s">
        <v>71</v>
      </c>
      <c r="C55" s="1">
        <v>115</v>
      </c>
      <c r="D55" s="1"/>
      <c r="E55" s="1" t="s">
        <v>64</v>
      </c>
      <c r="F55" s="1">
        <v>100</v>
      </c>
      <c r="G55" s="1"/>
    </row>
    <row r="56" spans="1:7" ht="18.75" x14ac:dyDescent="0.3">
      <c r="A56" s="1"/>
      <c r="B56" s="1" t="s">
        <v>40</v>
      </c>
      <c r="C56" s="1">
        <v>1000</v>
      </c>
      <c r="D56" s="1"/>
      <c r="E56" s="1" t="s">
        <v>65</v>
      </c>
      <c r="F56" s="1">
        <v>125</v>
      </c>
      <c r="G56" s="1"/>
    </row>
    <row r="57" spans="1:7" ht="18.75" x14ac:dyDescent="0.3">
      <c r="A57" s="1"/>
      <c r="B57" s="1"/>
      <c r="C57" s="1"/>
      <c r="D57" s="1"/>
      <c r="E57" s="1" t="s">
        <v>66</v>
      </c>
      <c r="F57" s="1">
        <v>160</v>
      </c>
      <c r="G57" s="9">
        <f>SUM(F52:F57)</f>
        <v>930</v>
      </c>
    </row>
    <row r="58" spans="1:7" ht="18.75" x14ac:dyDescent="0.3">
      <c r="A58" s="1"/>
      <c r="B58" s="1"/>
      <c r="C58" s="1"/>
      <c r="D58" s="1" t="s">
        <v>73</v>
      </c>
      <c r="E58" s="10" t="s">
        <v>27</v>
      </c>
      <c r="F58" s="10">
        <v>1475</v>
      </c>
      <c r="G58" s="1" t="s">
        <v>72</v>
      </c>
    </row>
    <row r="59" spans="1:7" ht="19.5" thickBot="1" x14ac:dyDescent="0.35">
      <c r="A59" s="1"/>
      <c r="B59" s="1"/>
      <c r="C59" s="8">
        <v>2405</v>
      </c>
      <c r="D59" s="1"/>
      <c r="E59" s="1"/>
      <c r="F59" s="8"/>
      <c r="G59" s="1"/>
    </row>
    <row r="60" spans="1:7" ht="19.5" thickTop="1" x14ac:dyDescent="0.3">
      <c r="A60" s="1" t="s">
        <v>74</v>
      </c>
      <c r="B60" s="10" t="s">
        <v>25</v>
      </c>
      <c r="C60" s="10">
        <v>1475</v>
      </c>
      <c r="D60" s="1"/>
      <c r="E60" s="1"/>
      <c r="F60" s="1"/>
      <c r="G60" s="1"/>
    </row>
    <row r="61" spans="1:7" ht="18.75" x14ac:dyDescent="0.3">
      <c r="A61" s="1"/>
      <c r="B61" s="1"/>
      <c r="C61" s="1"/>
      <c r="D61" s="1"/>
      <c r="E61" s="1"/>
      <c r="F61" s="1"/>
      <c r="G61" s="1"/>
    </row>
    <row r="62" spans="1:7" ht="18.75" x14ac:dyDescent="0.3">
      <c r="A62" s="1" t="s">
        <v>75</v>
      </c>
      <c r="B62" s="1"/>
      <c r="C62" s="6" t="s">
        <v>76</v>
      </c>
      <c r="D62" s="6"/>
      <c r="E62" s="1"/>
      <c r="F62" s="1"/>
      <c r="G62" s="1"/>
    </row>
    <row r="63" spans="1:7" ht="18.75" x14ac:dyDescent="0.3">
      <c r="A63" s="12" t="s">
        <v>77</v>
      </c>
      <c r="B63" s="12" t="s">
        <v>25</v>
      </c>
      <c r="C63" s="12">
        <v>1900</v>
      </c>
      <c r="D63" s="1" t="s">
        <v>78</v>
      </c>
      <c r="E63" s="1" t="s">
        <v>113</v>
      </c>
      <c r="F63" s="1">
        <v>10400</v>
      </c>
      <c r="G63" s="1"/>
    </row>
    <row r="64" spans="1:7" ht="18.75" x14ac:dyDescent="0.3">
      <c r="A64" s="1" t="s">
        <v>78</v>
      </c>
      <c r="B64" s="1" t="s">
        <v>79</v>
      </c>
      <c r="C64" s="1">
        <v>2700</v>
      </c>
      <c r="D64" s="1"/>
      <c r="E64" s="1" t="s">
        <v>83</v>
      </c>
      <c r="F64" s="1">
        <v>2400</v>
      </c>
      <c r="G64" s="1"/>
    </row>
    <row r="65" spans="1:10" ht="18.75" x14ac:dyDescent="0.3">
      <c r="A65" s="1"/>
      <c r="B65" s="20" t="s">
        <v>80</v>
      </c>
      <c r="C65" s="20">
        <v>28400</v>
      </c>
      <c r="D65" s="12"/>
      <c r="E65" s="12" t="s">
        <v>108</v>
      </c>
      <c r="F65" s="12">
        <v>2000</v>
      </c>
      <c r="G65" s="14" t="s">
        <v>109</v>
      </c>
    </row>
    <row r="66" spans="1:10" ht="18.75" x14ac:dyDescent="0.3">
      <c r="A66" s="1"/>
      <c r="B66" s="1" t="s">
        <v>112</v>
      </c>
      <c r="C66" s="1">
        <v>30200</v>
      </c>
      <c r="D66" s="1"/>
      <c r="E66" s="18" t="s">
        <v>44</v>
      </c>
      <c r="F66" s="18">
        <v>21500</v>
      </c>
      <c r="G66" s="1"/>
    </row>
    <row r="67" spans="1:10" ht="18.75" x14ac:dyDescent="0.3">
      <c r="A67" s="1"/>
      <c r="B67" s="23" t="s">
        <v>81</v>
      </c>
      <c r="C67" s="23">
        <v>1350</v>
      </c>
      <c r="D67" s="1"/>
      <c r="E67" s="23" t="s">
        <v>84</v>
      </c>
      <c r="F67" s="23">
        <v>1500</v>
      </c>
      <c r="G67" s="15">
        <f>SUM(F63:F67)</f>
        <v>37800</v>
      </c>
    </row>
    <row r="68" spans="1:10" ht="18.75" x14ac:dyDescent="0.3">
      <c r="A68" s="1"/>
      <c r="B68" s="23" t="s">
        <v>82</v>
      </c>
      <c r="C68" s="23">
        <v>1250</v>
      </c>
      <c r="D68" s="12" t="s">
        <v>73</v>
      </c>
      <c r="E68" s="12" t="s">
        <v>27</v>
      </c>
      <c r="F68" s="12">
        <v>28000</v>
      </c>
      <c r="G68" s="15" t="s">
        <v>85</v>
      </c>
    </row>
    <row r="69" spans="1:10" ht="19.5" thickBot="1" x14ac:dyDescent="0.35">
      <c r="A69" s="1"/>
      <c r="B69" s="1"/>
      <c r="C69" s="8">
        <f>SUM(C63:C68)</f>
        <v>65800</v>
      </c>
      <c r="D69" s="1"/>
      <c r="E69" s="1"/>
      <c r="F69" s="8">
        <v>65800</v>
      </c>
      <c r="G69" s="1"/>
      <c r="H69" s="1"/>
      <c r="I69" s="1"/>
      <c r="J69" s="1"/>
    </row>
    <row r="70" spans="1:10" ht="19.5" thickTop="1" x14ac:dyDescent="0.3">
      <c r="A70" s="1" t="s">
        <v>24</v>
      </c>
      <c r="B70" s="1" t="s">
        <v>25</v>
      </c>
      <c r="C70" s="1">
        <v>28000</v>
      </c>
      <c r="D70" s="1"/>
      <c r="E70" s="1"/>
      <c r="F70" s="1"/>
      <c r="G70" s="1"/>
      <c r="H70" s="1"/>
      <c r="I70" s="1"/>
      <c r="J70" s="1"/>
    </row>
    <row r="71" spans="1:10" ht="18.7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8.7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8.75" x14ac:dyDescent="0.3">
      <c r="A73" s="1"/>
      <c r="B73" s="1"/>
      <c r="C73" s="5" t="s">
        <v>102</v>
      </c>
      <c r="D73" s="5"/>
      <c r="E73" s="1"/>
      <c r="F73" s="1"/>
      <c r="G73" s="1"/>
      <c r="H73" s="1"/>
      <c r="I73" s="1"/>
      <c r="J73" s="1"/>
    </row>
    <row r="74" spans="1:10" ht="18.75" x14ac:dyDescent="0.3">
      <c r="A74" s="1"/>
      <c r="B74" s="18" t="s">
        <v>101</v>
      </c>
      <c r="C74" s="18">
        <v>21500</v>
      </c>
      <c r="D74" s="1"/>
      <c r="E74" s="19" t="s">
        <v>100</v>
      </c>
      <c r="F74" s="19">
        <v>21320</v>
      </c>
      <c r="G74" s="1"/>
      <c r="H74" s="1"/>
      <c r="I74" s="1"/>
      <c r="J74" s="1"/>
    </row>
    <row r="75" spans="1:10" ht="18.75" x14ac:dyDescent="0.3">
      <c r="A75" s="1"/>
      <c r="B75" s="1"/>
      <c r="C75" s="1"/>
      <c r="D75" s="1" t="s">
        <v>98</v>
      </c>
      <c r="E75" s="1" t="s">
        <v>99</v>
      </c>
      <c r="F75" s="1">
        <v>180</v>
      </c>
      <c r="G75" s="14" t="s">
        <v>97</v>
      </c>
      <c r="H75" s="1"/>
      <c r="I75" s="1"/>
      <c r="J75" s="1"/>
    </row>
    <row r="76" spans="1:10" ht="19.5" thickBot="1" x14ac:dyDescent="0.35">
      <c r="A76" s="1"/>
      <c r="B76" s="1"/>
      <c r="C76" s="8">
        <v>21500</v>
      </c>
      <c r="D76" s="1"/>
      <c r="E76" s="1"/>
      <c r="F76" s="8">
        <v>21500</v>
      </c>
      <c r="G76" s="1"/>
      <c r="H76" s="1"/>
      <c r="I76" s="1"/>
      <c r="J76" s="1"/>
    </row>
    <row r="77" spans="1:10" ht="19.5" thickTop="1" x14ac:dyDescent="0.3">
      <c r="A77" s="1"/>
      <c r="B77" s="1" t="s">
        <v>21</v>
      </c>
      <c r="C77" s="11">
        <v>180</v>
      </c>
      <c r="D77" s="1"/>
      <c r="E77" s="1"/>
      <c r="F77" s="1"/>
      <c r="G77" s="1"/>
      <c r="H77" s="1"/>
      <c r="I77" s="1"/>
      <c r="J77" s="1"/>
    </row>
    <row r="78" spans="1:10" ht="18.75" x14ac:dyDescent="0.3">
      <c r="A78" s="1"/>
      <c r="B78" s="1"/>
      <c r="C78" s="21" t="s">
        <v>107</v>
      </c>
      <c r="D78" s="1"/>
      <c r="E78" s="1"/>
      <c r="F78" s="1"/>
      <c r="G78" s="1"/>
      <c r="H78" s="1"/>
      <c r="I78" s="1"/>
      <c r="J78" s="1"/>
    </row>
    <row r="79" spans="1:10" ht="18.75" x14ac:dyDescent="0.3">
      <c r="A79" s="1"/>
      <c r="B79" s="1"/>
      <c r="C79" s="22"/>
      <c r="D79" s="1"/>
      <c r="E79" s="1"/>
      <c r="F79" s="1"/>
      <c r="G79" s="1"/>
      <c r="H79" s="1"/>
      <c r="I79" s="1"/>
      <c r="J79" s="1"/>
    </row>
    <row r="80" spans="1:10" ht="18.75" x14ac:dyDescent="0.3">
      <c r="A80" s="1"/>
      <c r="B80" s="1"/>
      <c r="C80" s="5" t="s">
        <v>103</v>
      </c>
      <c r="D80" s="5"/>
      <c r="E80" s="1"/>
      <c r="F80" s="1"/>
      <c r="G80" s="1"/>
      <c r="H80" s="1"/>
      <c r="I80" s="1"/>
      <c r="J80" s="1"/>
    </row>
    <row r="81" spans="1:10" ht="18.75" x14ac:dyDescent="0.3">
      <c r="A81" s="1"/>
      <c r="B81" s="19" t="s">
        <v>100</v>
      </c>
      <c r="C81" s="19">
        <v>28150</v>
      </c>
      <c r="D81" s="1"/>
      <c r="E81" s="20" t="s">
        <v>104</v>
      </c>
      <c r="F81" s="20">
        <v>28400</v>
      </c>
      <c r="G81" s="1"/>
      <c r="H81" s="1"/>
      <c r="I81" s="1"/>
      <c r="J81" s="1"/>
    </row>
    <row r="82" spans="1:10" ht="18.75" x14ac:dyDescent="0.3">
      <c r="A82" s="1" t="s">
        <v>78</v>
      </c>
      <c r="B82" s="1" t="s">
        <v>105</v>
      </c>
      <c r="C82" s="1">
        <v>250</v>
      </c>
      <c r="D82" s="1"/>
      <c r="E82" s="1"/>
      <c r="F82" s="1"/>
      <c r="G82" s="1"/>
      <c r="H82" s="1"/>
      <c r="I82" s="1"/>
      <c r="J82" s="1"/>
    </row>
    <row r="83" spans="1:10" ht="19.5" thickBot="1" x14ac:dyDescent="0.35">
      <c r="A83" s="1"/>
      <c r="B83" s="1"/>
      <c r="C83" s="8">
        <v>28400</v>
      </c>
      <c r="D83" s="1"/>
      <c r="E83" s="1"/>
      <c r="F83" s="8">
        <v>28400</v>
      </c>
      <c r="G83" s="1"/>
      <c r="H83" s="1"/>
      <c r="I83" s="1"/>
      <c r="J83" s="1"/>
    </row>
    <row r="84" spans="1:10" ht="19.5" thickTop="1" x14ac:dyDescent="0.3">
      <c r="A84" s="1"/>
      <c r="B84" s="1"/>
      <c r="C84" s="1"/>
      <c r="D84" s="1"/>
      <c r="E84" s="1" t="s">
        <v>21</v>
      </c>
      <c r="F84" s="11">
        <v>250</v>
      </c>
      <c r="G84" s="1"/>
      <c r="H84" s="1"/>
      <c r="I84" s="1"/>
      <c r="J84" s="1"/>
    </row>
    <row r="85" spans="1:10" ht="18.75" x14ac:dyDescent="0.3">
      <c r="A85" s="1"/>
      <c r="B85" s="1"/>
      <c r="C85" s="1"/>
      <c r="D85" s="1"/>
      <c r="E85" s="1"/>
      <c r="F85" s="21" t="s">
        <v>106</v>
      </c>
      <c r="G85" s="1"/>
      <c r="H85" s="1"/>
      <c r="I85" s="1"/>
      <c r="J85" s="1"/>
    </row>
    <row r="86" spans="1:10" ht="18.7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8.75" x14ac:dyDescent="0.3">
      <c r="A87" s="1"/>
      <c r="B87" s="1"/>
      <c r="C87" s="5" t="s">
        <v>118</v>
      </c>
      <c r="D87" s="1"/>
      <c r="E87" s="1"/>
      <c r="F87" s="1"/>
      <c r="G87" s="1"/>
      <c r="H87" s="1"/>
      <c r="I87" s="1"/>
      <c r="J87" s="1"/>
    </row>
    <row r="88" spans="1:10" ht="18.75" x14ac:dyDescent="0.3">
      <c r="A88" s="1"/>
      <c r="B88" s="1"/>
      <c r="C88" s="1"/>
      <c r="D88" s="1" t="s">
        <v>119</v>
      </c>
      <c r="E88" s="19" t="s">
        <v>120</v>
      </c>
      <c r="F88" s="19">
        <v>400</v>
      </c>
      <c r="G88" s="1"/>
      <c r="H88" s="1"/>
      <c r="I88" s="1"/>
      <c r="J88" s="1"/>
    </row>
    <row r="89" spans="1:10" ht="18.75" x14ac:dyDescent="0.3">
      <c r="A89" s="6"/>
      <c r="B89" s="6"/>
      <c r="C89" s="6"/>
      <c r="D89" s="6"/>
      <c r="E89" s="6"/>
      <c r="F89" s="6"/>
      <c r="G89" s="6"/>
      <c r="H89" s="1"/>
      <c r="I89" s="1"/>
      <c r="J89" s="1"/>
    </row>
    <row r="90" spans="1:10" ht="18.75" x14ac:dyDescent="0.3">
      <c r="A90" s="1" t="s">
        <v>173</v>
      </c>
      <c r="B90" s="1"/>
      <c r="C90" s="5" t="s">
        <v>17</v>
      </c>
      <c r="D90" s="1"/>
      <c r="E90" s="1"/>
      <c r="F90" s="1"/>
      <c r="G90" s="1"/>
      <c r="H90" s="1"/>
      <c r="I90" s="1"/>
      <c r="J90" s="1"/>
    </row>
    <row r="91" spans="1:10" ht="18.75" x14ac:dyDescent="0.3">
      <c r="A91" s="1"/>
      <c r="B91" s="1"/>
      <c r="C91" s="5"/>
      <c r="D91" s="1" t="s">
        <v>174</v>
      </c>
      <c r="E91" s="1" t="s">
        <v>21</v>
      </c>
      <c r="F91" s="1">
        <v>240</v>
      </c>
      <c r="G91" s="1" t="s">
        <v>47</v>
      </c>
      <c r="H91" s="1"/>
      <c r="I91" s="1"/>
      <c r="J91" s="1"/>
    </row>
    <row r="92" spans="1:10" ht="18.75" x14ac:dyDescent="0.3">
      <c r="A92" s="1"/>
      <c r="B92" s="1" t="s">
        <v>18</v>
      </c>
      <c r="C92" s="1">
        <v>25700</v>
      </c>
      <c r="D92" s="1"/>
      <c r="E92" s="30" t="s">
        <v>22</v>
      </c>
      <c r="F92" s="30">
        <v>25270</v>
      </c>
      <c r="G92" s="1"/>
      <c r="H92" s="1"/>
      <c r="I92" s="1"/>
      <c r="J92" s="1"/>
    </row>
    <row r="93" spans="1:10" ht="18.75" x14ac:dyDescent="0.3">
      <c r="A93" s="1"/>
      <c r="B93" s="1"/>
      <c r="C93" s="6" t="s">
        <v>145</v>
      </c>
      <c r="D93" s="1" t="s">
        <v>176</v>
      </c>
      <c r="E93" s="1" t="s">
        <v>175</v>
      </c>
      <c r="F93" s="6">
        <v>190</v>
      </c>
      <c r="G93" s="1" t="s">
        <v>48</v>
      </c>
      <c r="H93" s="1"/>
      <c r="I93" s="1"/>
      <c r="J93" s="1"/>
    </row>
    <row r="94" spans="1:10" ht="18.75" x14ac:dyDescent="0.3">
      <c r="A94" s="1" t="s">
        <v>176</v>
      </c>
      <c r="B94" s="1" t="s">
        <v>49</v>
      </c>
      <c r="C94" s="11">
        <v>190</v>
      </c>
      <c r="D94" s="1"/>
      <c r="E94" s="1"/>
      <c r="F94" s="1"/>
      <c r="G94" s="1"/>
      <c r="H94" s="1"/>
      <c r="I94" s="1"/>
      <c r="J94" s="1"/>
    </row>
    <row r="95" spans="1:10" ht="18.75" x14ac:dyDescent="0.3">
      <c r="A95" s="1"/>
      <c r="B95" s="1"/>
      <c r="C95" s="21" t="s">
        <v>107</v>
      </c>
      <c r="D95" s="1"/>
      <c r="E95" s="1"/>
      <c r="F95" s="1"/>
      <c r="G95" s="1"/>
      <c r="H95" s="1"/>
      <c r="I95" s="1"/>
      <c r="J95" s="1"/>
    </row>
    <row r="96" spans="1:10" ht="18.75" x14ac:dyDescent="0.3">
      <c r="A96" s="1"/>
      <c r="B96" s="1"/>
      <c r="C96" s="22"/>
      <c r="D96" s="1"/>
      <c r="E96" s="1"/>
      <c r="F96" s="1"/>
      <c r="G96" s="1"/>
      <c r="H96" s="1"/>
      <c r="I96" s="1"/>
      <c r="J96" s="1"/>
    </row>
    <row r="97" spans="1:10" ht="18.75" x14ac:dyDescent="0.3">
      <c r="A97" s="1"/>
      <c r="B97" s="1"/>
      <c r="C97" s="5" t="s">
        <v>23</v>
      </c>
      <c r="D97" s="1"/>
      <c r="E97" s="1"/>
      <c r="F97" s="1"/>
      <c r="G97" s="1"/>
      <c r="H97" s="1"/>
      <c r="I97" s="1"/>
      <c r="J97" s="1"/>
    </row>
    <row r="98" spans="1:10" ht="18.75" x14ac:dyDescent="0.3">
      <c r="A98" s="1" t="s">
        <v>174</v>
      </c>
      <c r="B98" s="1" t="s">
        <v>55</v>
      </c>
      <c r="C98" s="1">
        <v>350</v>
      </c>
      <c r="D98" s="1" t="s">
        <v>24</v>
      </c>
      <c r="E98" s="1" t="s">
        <v>25</v>
      </c>
      <c r="F98" s="1">
        <v>0</v>
      </c>
      <c r="G98" s="1"/>
      <c r="H98" s="1"/>
      <c r="I98" s="1"/>
      <c r="J98" s="1"/>
    </row>
    <row r="99" spans="1:10" ht="18.75" x14ac:dyDescent="0.3">
      <c r="A99" s="1"/>
      <c r="B99" s="30" t="s">
        <v>28</v>
      </c>
      <c r="C99" s="30">
        <v>21775</v>
      </c>
      <c r="F99" s="1"/>
      <c r="G99" s="1"/>
      <c r="H99" s="1"/>
      <c r="I99" s="1"/>
      <c r="J99" s="1"/>
    </row>
    <row r="100" spans="1:10" ht="18.75" x14ac:dyDescent="0.3">
      <c r="A100" s="1" t="s">
        <v>176</v>
      </c>
      <c r="B100" s="1" t="s">
        <v>177</v>
      </c>
      <c r="C100" s="6">
        <v>525</v>
      </c>
      <c r="D100" s="1"/>
      <c r="E100" s="1" t="s">
        <v>26</v>
      </c>
      <c r="F100" s="6">
        <v>22650</v>
      </c>
      <c r="G100" s="1"/>
      <c r="H100" s="1"/>
      <c r="I100" s="1"/>
      <c r="J100" s="1"/>
    </row>
    <row r="101" spans="1:10" ht="18.75" x14ac:dyDescent="0.3">
      <c r="A101" s="1"/>
      <c r="B101" s="1"/>
      <c r="C101" s="1"/>
      <c r="D101" s="1" t="s">
        <v>176</v>
      </c>
      <c r="E101" s="1" t="s">
        <v>25</v>
      </c>
      <c r="F101" s="11">
        <v>525</v>
      </c>
      <c r="G101" s="1" t="s">
        <v>56</v>
      </c>
      <c r="H101" s="1"/>
      <c r="I101" s="1"/>
      <c r="J101" s="1"/>
    </row>
    <row r="102" spans="1:10" ht="18.75" x14ac:dyDescent="0.3">
      <c r="A102" s="1"/>
      <c r="B102" s="1"/>
      <c r="C102" s="1"/>
      <c r="D102" s="1"/>
      <c r="E102" s="1"/>
      <c r="F102" s="21" t="s">
        <v>106</v>
      </c>
      <c r="G102" s="1"/>
      <c r="H102" s="1"/>
      <c r="I102" s="1"/>
      <c r="J102" s="1"/>
    </row>
    <row r="103" spans="1:10" ht="18.7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8.75" x14ac:dyDescent="0.3">
      <c r="A104" s="1" t="s">
        <v>52</v>
      </c>
      <c r="B104" s="29" t="s">
        <v>178</v>
      </c>
      <c r="C104" s="29">
        <v>310</v>
      </c>
      <c r="D104" s="29" t="s">
        <v>51</v>
      </c>
      <c r="E104" s="29" t="s">
        <v>179</v>
      </c>
      <c r="F104" s="1"/>
      <c r="G104" s="1"/>
      <c r="H104" s="1"/>
      <c r="I104" s="1"/>
      <c r="J104" s="1"/>
    </row>
    <row r="105" spans="1:10" ht="18.75" x14ac:dyDescent="0.3">
      <c r="A105" s="1"/>
      <c r="B105" s="29" t="s">
        <v>53</v>
      </c>
      <c r="C105" s="29">
        <v>640</v>
      </c>
      <c r="D105" s="1" t="s">
        <v>144</v>
      </c>
      <c r="E105" s="1"/>
      <c r="F105" s="1"/>
      <c r="G105" s="1"/>
      <c r="H105" s="1"/>
      <c r="I105" s="1"/>
      <c r="J105" s="1"/>
    </row>
    <row r="106" spans="1:10" ht="18.75" x14ac:dyDescent="0.3">
      <c r="A106" s="1"/>
      <c r="B106" s="1" t="s">
        <v>15</v>
      </c>
      <c r="C106" s="6">
        <v>17400</v>
      </c>
      <c r="D106" s="1"/>
      <c r="E106" s="1"/>
      <c r="F106" s="1"/>
      <c r="G106" s="1"/>
      <c r="H106" s="1"/>
      <c r="I106" s="1"/>
      <c r="J106" s="1"/>
    </row>
    <row r="107" spans="1:10" ht="18.75" x14ac:dyDescent="0.3">
      <c r="A107" s="1"/>
      <c r="B107" s="2" t="s">
        <v>16</v>
      </c>
      <c r="C107" s="17">
        <f>SUM(C104:C106)</f>
        <v>18350</v>
      </c>
      <c r="D107" s="1"/>
      <c r="E107" s="1"/>
      <c r="F107" s="1"/>
      <c r="G107" s="1"/>
      <c r="H107" s="1"/>
      <c r="I107" s="1"/>
      <c r="J107" s="1"/>
    </row>
    <row r="108" spans="1:10" ht="18.75" x14ac:dyDescent="0.3">
      <c r="A108" s="1"/>
      <c r="B108" s="2"/>
      <c r="C108" s="28"/>
      <c r="D108" s="1"/>
      <c r="E108" s="1"/>
      <c r="F108" s="1"/>
      <c r="G108" s="1"/>
      <c r="H108" s="1"/>
      <c r="I108" s="1"/>
      <c r="J108" s="1"/>
    </row>
    <row r="109" spans="1:10" ht="18.75" x14ac:dyDescent="0.3">
      <c r="A109" s="1"/>
      <c r="B109" s="2"/>
      <c r="C109" s="5" t="s">
        <v>155</v>
      </c>
      <c r="D109" s="1"/>
      <c r="E109" s="1"/>
      <c r="F109" s="1"/>
      <c r="G109" s="1"/>
      <c r="H109" s="1"/>
      <c r="I109" s="1"/>
      <c r="J109" s="1"/>
    </row>
    <row r="110" spans="1:10" ht="18.75" x14ac:dyDescent="0.3">
      <c r="A110" s="1"/>
      <c r="B110" s="2"/>
      <c r="C110" s="1"/>
      <c r="D110" s="1" t="s">
        <v>176</v>
      </c>
      <c r="E110" s="19" t="s">
        <v>120</v>
      </c>
      <c r="F110" s="19">
        <v>4900</v>
      </c>
      <c r="G110" s="14" t="s">
        <v>180</v>
      </c>
      <c r="H110" s="1"/>
      <c r="I110" s="1"/>
      <c r="J110" s="1"/>
    </row>
    <row r="111" spans="1:10" ht="18.75" x14ac:dyDescent="0.3">
      <c r="A111" s="1"/>
      <c r="B111" s="2"/>
      <c r="C111" s="28"/>
      <c r="D111" s="1"/>
      <c r="E111" s="1"/>
      <c r="F111" s="1"/>
      <c r="G111" s="1"/>
      <c r="H111" s="1"/>
      <c r="I111" s="1"/>
      <c r="J111" s="1"/>
    </row>
    <row r="112" spans="1:10" ht="18.75" x14ac:dyDescent="0.3">
      <c r="A112" s="1"/>
      <c r="B112" s="2"/>
      <c r="C112" s="5" t="s">
        <v>158</v>
      </c>
      <c r="D112" s="1"/>
      <c r="E112" s="1"/>
      <c r="F112" s="1"/>
      <c r="G112" s="1"/>
      <c r="H112" s="1"/>
      <c r="I112" s="1"/>
      <c r="J112" s="1"/>
    </row>
    <row r="113" spans="1:10" ht="18.75" x14ac:dyDescent="0.3">
      <c r="A113" s="1"/>
      <c r="B113" s="2"/>
      <c r="C113" s="1"/>
      <c r="D113" s="1" t="s">
        <v>176</v>
      </c>
      <c r="E113" s="19" t="s">
        <v>120</v>
      </c>
      <c r="F113" s="19">
        <v>2800</v>
      </c>
      <c r="G113" s="14" t="s">
        <v>181</v>
      </c>
      <c r="H113" s="1"/>
      <c r="I113" s="1"/>
      <c r="J113" s="1"/>
    </row>
    <row r="114" spans="1:10" ht="18.75" x14ac:dyDescent="0.3">
      <c r="A114" s="6"/>
      <c r="B114" s="6"/>
      <c r="C114" s="6"/>
      <c r="D114" s="6"/>
      <c r="E114" s="6"/>
      <c r="F114" s="6"/>
      <c r="G114" s="6"/>
      <c r="H114" s="1"/>
      <c r="I114" s="1"/>
      <c r="J114" s="1"/>
    </row>
    <row r="115" spans="1:10" ht="18.75" x14ac:dyDescent="0.3">
      <c r="A115" s="1" t="s">
        <v>217</v>
      </c>
      <c r="B115" s="1"/>
      <c r="C115" s="5" t="s">
        <v>207</v>
      </c>
      <c r="D115" s="1"/>
      <c r="E115" s="1"/>
      <c r="F115" s="1"/>
      <c r="G115" s="1"/>
      <c r="H115" s="1"/>
      <c r="I115" s="1"/>
      <c r="J115" s="1"/>
    </row>
    <row r="116" spans="1:10" ht="18.75" x14ac:dyDescent="0.3">
      <c r="A116" s="1"/>
      <c r="B116" s="1" t="s">
        <v>211</v>
      </c>
      <c r="C116" s="1">
        <v>24200</v>
      </c>
      <c r="D116" s="1" t="s">
        <v>208</v>
      </c>
      <c r="E116" s="1" t="s">
        <v>21</v>
      </c>
      <c r="F116" s="1">
        <v>900</v>
      </c>
      <c r="G116" s="1"/>
      <c r="H116" s="1"/>
      <c r="I116" s="1"/>
      <c r="J116" s="1"/>
    </row>
    <row r="117" spans="1:10" ht="18.75" x14ac:dyDescent="0.3">
      <c r="A117" s="1" t="s">
        <v>209</v>
      </c>
      <c r="B117" s="1" t="s">
        <v>20</v>
      </c>
      <c r="C117" s="6">
        <v>1300</v>
      </c>
      <c r="D117" s="1"/>
      <c r="E117" s="30" t="s">
        <v>212</v>
      </c>
      <c r="F117" s="33">
        <v>24600</v>
      </c>
      <c r="G117" s="1"/>
      <c r="H117" s="1"/>
      <c r="I117" s="1"/>
      <c r="J117" s="1"/>
    </row>
    <row r="118" spans="1:10" ht="18.75" x14ac:dyDescent="0.3">
      <c r="A118" s="1"/>
      <c r="B118" s="1"/>
      <c r="C118" s="1"/>
      <c r="D118" s="1" t="s">
        <v>209</v>
      </c>
      <c r="E118" s="1" t="s">
        <v>210</v>
      </c>
      <c r="F118" s="1">
        <v>1300</v>
      </c>
      <c r="G118" s="1"/>
      <c r="H118" s="1"/>
      <c r="I118" s="1"/>
      <c r="J118" s="1"/>
    </row>
    <row r="119" spans="1:10" ht="18.7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8.75" x14ac:dyDescent="0.3">
      <c r="A120" s="1"/>
      <c r="B120" s="1" t="s">
        <v>213</v>
      </c>
      <c r="C120" s="1">
        <v>24200</v>
      </c>
      <c r="D120" s="1"/>
      <c r="E120" s="1"/>
      <c r="F120" s="1"/>
      <c r="G120" s="1"/>
      <c r="H120" s="1"/>
      <c r="I120" s="1"/>
      <c r="J120" s="1"/>
    </row>
    <row r="121" spans="1:10" ht="18.75" x14ac:dyDescent="0.3">
      <c r="A121" s="1"/>
      <c r="B121" s="1" t="s">
        <v>214</v>
      </c>
      <c r="C121" s="6">
        <v>1300</v>
      </c>
      <c r="D121" s="1"/>
      <c r="E121" s="1"/>
      <c r="F121" s="1"/>
      <c r="G121" s="1"/>
      <c r="H121" s="1"/>
      <c r="I121" s="1"/>
      <c r="J121" s="1"/>
    </row>
    <row r="122" spans="1:10" ht="18.75" x14ac:dyDescent="0.3">
      <c r="A122" s="1"/>
      <c r="B122" s="1"/>
      <c r="C122" s="1">
        <v>25500</v>
      </c>
      <c r="D122" s="1"/>
      <c r="E122" s="1"/>
      <c r="F122" s="1"/>
      <c r="G122" s="1"/>
      <c r="H122" s="1"/>
      <c r="I122" s="1"/>
      <c r="J122" s="1"/>
    </row>
    <row r="123" spans="1:10" ht="18.75" x14ac:dyDescent="0.3">
      <c r="A123" s="1"/>
      <c r="B123" s="1" t="s">
        <v>215</v>
      </c>
      <c r="C123" s="6">
        <v>-900</v>
      </c>
      <c r="D123" s="1"/>
      <c r="E123" s="1"/>
      <c r="F123" s="1"/>
      <c r="G123" s="1"/>
      <c r="H123" s="1"/>
      <c r="I123" s="1"/>
      <c r="J123" s="1"/>
    </row>
    <row r="124" spans="1:10" ht="18.75" x14ac:dyDescent="0.3">
      <c r="A124" s="1"/>
      <c r="B124" s="2" t="s">
        <v>216</v>
      </c>
      <c r="C124" s="17">
        <v>24600</v>
      </c>
      <c r="D124" s="1"/>
      <c r="E124" s="1"/>
      <c r="F124" s="1"/>
      <c r="G124" s="1"/>
      <c r="H124" s="1"/>
      <c r="I124" s="1"/>
      <c r="J124" s="1"/>
    </row>
    <row r="125" spans="1:10" ht="18.7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8.75" x14ac:dyDescent="0.3">
      <c r="A126" s="1"/>
      <c r="B126" s="1"/>
      <c r="C126" s="5" t="s">
        <v>218</v>
      </c>
      <c r="D126" s="1"/>
      <c r="E126" s="1"/>
      <c r="F126" s="1"/>
      <c r="G126" s="1"/>
      <c r="H126" s="1"/>
      <c r="I126" s="1"/>
      <c r="J126" s="1"/>
    </row>
    <row r="127" spans="1:10" ht="18.75" x14ac:dyDescent="0.3">
      <c r="A127" s="32" t="s">
        <v>208</v>
      </c>
      <c r="B127" s="1" t="s">
        <v>219</v>
      </c>
      <c r="C127" s="1">
        <v>800</v>
      </c>
      <c r="D127" s="1"/>
      <c r="E127" s="1" t="s">
        <v>220</v>
      </c>
      <c r="F127" s="1">
        <v>19000</v>
      </c>
      <c r="G127" s="1"/>
      <c r="H127" s="1"/>
      <c r="I127" s="1"/>
      <c r="J127" s="1"/>
    </row>
    <row r="128" spans="1:10" ht="18.75" x14ac:dyDescent="0.3">
      <c r="A128" s="1"/>
      <c r="B128" s="30" t="s">
        <v>222</v>
      </c>
      <c r="C128" s="30">
        <v>17950</v>
      </c>
      <c r="D128" s="1"/>
      <c r="E128" s="1"/>
      <c r="F128" s="1"/>
      <c r="G128" s="1"/>
      <c r="H128" s="1"/>
      <c r="I128" s="1"/>
      <c r="J128" s="1"/>
    </row>
    <row r="129" spans="1:10" ht="18.75" x14ac:dyDescent="0.3">
      <c r="A129" s="1" t="s">
        <v>209</v>
      </c>
      <c r="B129" s="1" t="s">
        <v>20</v>
      </c>
      <c r="C129" s="6">
        <v>250</v>
      </c>
      <c r="D129" s="1"/>
      <c r="E129" s="1"/>
      <c r="F129" s="6"/>
      <c r="G129" s="1"/>
      <c r="H129" s="1"/>
      <c r="I129" s="1"/>
      <c r="J129" s="1"/>
    </row>
    <row r="130" spans="1:10" ht="18.75" x14ac:dyDescent="0.3">
      <c r="A130" s="1"/>
      <c r="B130" s="1"/>
      <c r="C130" s="1"/>
      <c r="D130" s="1" t="s">
        <v>209</v>
      </c>
      <c r="E130" s="1" t="s">
        <v>221</v>
      </c>
      <c r="F130" s="1">
        <v>250</v>
      </c>
      <c r="G130" s="1"/>
      <c r="H130" s="1"/>
      <c r="I130" s="1"/>
      <c r="J130" s="1"/>
    </row>
    <row r="131" spans="1:10" ht="18.75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8.75" x14ac:dyDescent="0.3">
      <c r="A132" s="1"/>
      <c r="B132" s="1"/>
      <c r="C132" s="5" t="s">
        <v>223</v>
      </c>
      <c r="D132" s="1"/>
      <c r="E132" s="1"/>
      <c r="F132" s="1"/>
      <c r="G132" s="1"/>
      <c r="H132" s="1"/>
      <c r="I132" s="1"/>
      <c r="J132" s="1"/>
    </row>
    <row r="133" spans="1:10" ht="18.75" x14ac:dyDescent="0.3">
      <c r="A133" s="1"/>
      <c r="B133" s="1" t="s">
        <v>101</v>
      </c>
      <c r="C133" s="1">
        <v>14300</v>
      </c>
      <c r="D133" s="1"/>
      <c r="E133" s="1"/>
      <c r="F133" s="1"/>
      <c r="G133" s="1"/>
      <c r="H133" s="1"/>
      <c r="I133" s="1"/>
      <c r="J133" s="1"/>
    </row>
    <row r="134" spans="1:10" ht="18.75" x14ac:dyDescent="0.3">
      <c r="A134" s="1" t="s">
        <v>209</v>
      </c>
      <c r="B134" s="1" t="s">
        <v>20</v>
      </c>
      <c r="C134" s="6">
        <v>900</v>
      </c>
      <c r="D134" s="1"/>
      <c r="E134" s="30" t="s">
        <v>222</v>
      </c>
      <c r="F134" s="33">
        <v>15200</v>
      </c>
      <c r="G134" s="1"/>
      <c r="H134" s="1"/>
      <c r="I134" s="1"/>
      <c r="J134" s="1"/>
    </row>
    <row r="135" spans="1:10" ht="18.75" x14ac:dyDescent="0.3">
      <c r="A135" s="1"/>
      <c r="B135" s="1"/>
      <c r="C135" s="1"/>
      <c r="D135" s="1" t="s">
        <v>209</v>
      </c>
      <c r="E135" s="1" t="s">
        <v>224</v>
      </c>
      <c r="F135" s="1">
        <v>900</v>
      </c>
      <c r="G135" s="1"/>
      <c r="H135" s="1"/>
      <c r="I135" s="1"/>
      <c r="J135" s="1"/>
    </row>
    <row r="136" spans="1:10" ht="18.75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8.75" x14ac:dyDescent="0.3">
      <c r="A137" s="1"/>
      <c r="B137" s="1"/>
      <c r="C137" s="5" t="s">
        <v>225</v>
      </c>
      <c r="D137" s="1"/>
      <c r="E137" s="1"/>
      <c r="F137" s="1"/>
      <c r="G137" s="1"/>
      <c r="H137" s="1"/>
      <c r="I137" s="1"/>
      <c r="J137" s="1"/>
    </row>
    <row r="138" spans="1:10" ht="18.75" x14ac:dyDescent="0.3">
      <c r="A138" s="1"/>
      <c r="B138" s="1"/>
      <c r="C138" s="1"/>
      <c r="D138" s="1"/>
      <c r="E138" s="30" t="s">
        <v>222</v>
      </c>
      <c r="F138" s="35">
        <v>4300</v>
      </c>
      <c r="G138" s="14" t="s">
        <v>226</v>
      </c>
      <c r="H138" s="1"/>
      <c r="I138" s="1"/>
      <c r="J138" s="1"/>
    </row>
    <row r="139" spans="1:10" ht="18.75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8.75" x14ac:dyDescent="0.3">
      <c r="A140" s="1"/>
      <c r="B140" s="1"/>
      <c r="C140" s="1" t="s">
        <v>227</v>
      </c>
      <c r="D140" s="1"/>
      <c r="E140" s="1"/>
      <c r="F140" s="1"/>
      <c r="G140" s="1"/>
      <c r="H140" s="1"/>
      <c r="I140" s="1"/>
      <c r="J140" s="1"/>
    </row>
    <row r="141" spans="1:10" ht="18.75" x14ac:dyDescent="0.3">
      <c r="A141" s="1"/>
      <c r="B141" s="1"/>
      <c r="C141" s="1"/>
      <c r="D141" s="1"/>
      <c r="E141" s="30" t="s">
        <v>222</v>
      </c>
      <c r="F141" s="35">
        <v>7500</v>
      </c>
      <c r="G141" s="34" t="s">
        <v>228</v>
      </c>
      <c r="H141" s="1"/>
      <c r="I141" s="1"/>
      <c r="J141" s="1"/>
    </row>
    <row r="142" spans="1:10" ht="18.75" x14ac:dyDescent="0.3">
      <c r="A142" s="1"/>
      <c r="B142" s="6"/>
      <c r="C142" s="6"/>
      <c r="D142" s="6"/>
      <c r="E142" s="6"/>
      <c r="F142" s="6"/>
      <c r="G142" s="6"/>
      <c r="H142" s="1"/>
      <c r="I142" s="1"/>
      <c r="J142" s="1"/>
    </row>
    <row r="143" spans="1:10" ht="18.75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8.75" x14ac:dyDescent="0.3">
      <c r="A144" s="1" t="s">
        <v>229</v>
      </c>
      <c r="B144" s="1" t="s">
        <v>236</v>
      </c>
      <c r="C144" s="1"/>
      <c r="D144" s="1"/>
      <c r="E144" s="1"/>
      <c r="F144" s="1"/>
      <c r="G144" s="1"/>
      <c r="H144" s="1"/>
      <c r="I144" s="1"/>
      <c r="J144" s="1"/>
    </row>
    <row r="145" spans="1:10" ht="18.75" x14ac:dyDescent="0.3">
      <c r="A145" s="1" t="s">
        <v>242</v>
      </c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8.75" x14ac:dyDescent="0.3">
      <c r="A146" s="2" t="s">
        <v>237</v>
      </c>
      <c r="B146" s="1" t="s">
        <v>239</v>
      </c>
      <c r="C146" s="37">
        <v>25000</v>
      </c>
      <c r="D146" s="1"/>
      <c r="E146" s="1"/>
      <c r="F146" s="1"/>
      <c r="G146" s="1"/>
      <c r="H146" s="1"/>
      <c r="I146" s="1"/>
      <c r="J146" s="1"/>
    </row>
    <row r="147" spans="1:10" ht="18.75" x14ac:dyDescent="0.3">
      <c r="A147" s="1"/>
      <c r="B147" s="1" t="s">
        <v>240</v>
      </c>
      <c r="C147" s="37">
        <v>3000</v>
      </c>
      <c r="D147" s="1" t="s">
        <v>245</v>
      </c>
      <c r="E147" s="1"/>
      <c r="F147" s="1"/>
      <c r="G147" s="1"/>
      <c r="H147" s="1"/>
      <c r="I147" s="1"/>
      <c r="J147" s="1"/>
    </row>
    <row r="148" spans="1:10" ht="18.75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8.75" x14ac:dyDescent="0.3">
      <c r="A149" s="2" t="s">
        <v>241</v>
      </c>
      <c r="B149" s="1" t="s">
        <v>243</v>
      </c>
      <c r="C149" s="37">
        <v>25000</v>
      </c>
      <c r="D149" s="4" t="s">
        <v>246</v>
      </c>
      <c r="E149" s="1"/>
      <c r="F149" s="1"/>
      <c r="G149" s="1"/>
      <c r="H149" s="1"/>
      <c r="I149" s="1"/>
      <c r="J149" s="1"/>
    </row>
    <row r="150" spans="1:10" ht="18.75" x14ac:dyDescent="0.3">
      <c r="A150" s="1"/>
      <c r="B150" s="1" t="s">
        <v>244</v>
      </c>
      <c r="C150" s="37">
        <v>1500</v>
      </c>
      <c r="D150" s="4" t="s">
        <v>246</v>
      </c>
      <c r="E150" s="1"/>
      <c r="F150" s="1"/>
      <c r="G150" s="1"/>
      <c r="H150" s="1"/>
      <c r="I150" s="1"/>
      <c r="J150" s="1"/>
    </row>
    <row r="151" spans="1:10" ht="18.75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8.75" x14ac:dyDescent="0.3">
      <c r="A152" s="1" t="s">
        <v>247</v>
      </c>
      <c r="B152" s="1" t="s">
        <v>248</v>
      </c>
      <c r="C152" s="37">
        <v>1500</v>
      </c>
      <c r="D152" s="4" t="s">
        <v>249</v>
      </c>
      <c r="E152" s="1" t="s">
        <v>255</v>
      </c>
      <c r="F152" s="1"/>
      <c r="G152" s="1"/>
      <c r="H152" s="1"/>
      <c r="I152" s="1"/>
      <c r="J152" s="1"/>
    </row>
    <row r="153" spans="1:10" ht="18.75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8.75" x14ac:dyDescent="0.3">
      <c r="A154" s="1" t="s">
        <v>254</v>
      </c>
      <c r="B154" s="2" t="s">
        <v>232</v>
      </c>
      <c r="C154" s="37">
        <v>12000</v>
      </c>
      <c r="D154" s="1"/>
      <c r="E154" s="1"/>
      <c r="F154" s="1"/>
      <c r="G154" s="1"/>
      <c r="H154" s="1"/>
      <c r="I154" s="1"/>
      <c r="J154" s="1"/>
    </row>
    <row r="155" spans="1:10" ht="18.75" x14ac:dyDescent="0.3">
      <c r="A155" s="1"/>
      <c r="B155" s="42" t="s">
        <v>256</v>
      </c>
      <c r="C155" s="43">
        <v>960</v>
      </c>
      <c r="D155" s="4" t="s">
        <v>249</v>
      </c>
      <c r="E155" s="1"/>
      <c r="F155" s="1"/>
      <c r="G155" s="1"/>
      <c r="H155" s="1"/>
      <c r="I155" s="1"/>
      <c r="J155" s="1"/>
    </row>
    <row r="156" spans="1:10" ht="18.75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8.75" x14ac:dyDescent="0.3">
      <c r="A157" s="1"/>
      <c r="B157" s="1"/>
      <c r="C157" s="5" t="s">
        <v>257</v>
      </c>
      <c r="D157" s="1"/>
      <c r="E157" s="1"/>
      <c r="F157" s="1"/>
      <c r="G157" s="1"/>
      <c r="H157" s="1"/>
      <c r="I157" s="1"/>
      <c r="J157" s="1"/>
    </row>
    <row r="158" spans="1:10" ht="18.75" x14ac:dyDescent="0.3">
      <c r="A158" s="1" t="s">
        <v>24</v>
      </c>
      <c r="B158" s="1" t="s">
        <v>21</v>
      </c>
      <c r="C158" s="1">
        <v>240</v>
      </c>
      <c r="D158" s="1"/>
      <c r="E158" s="1" t="s">
        <v>220</v>
      </c>
      <c r="F158" s="1">
        <v>480</v>
      </c>
      <c r="G158" s="1"/>
      <c r="H158" s="1"/>
      <c r="I158" s="1"/>
      <c r="J158" s="1"/>
    </row>
    <row r="159" spans="1:10" ht="18.75" x14ac:dyDescent="0.3">
      <c r="A159" s="1" t="s">
        <v>19</v>
      </c>
      <c r="B159" s="11" t="s">
        <v>258</v>
      </c>
      <c r="C159" s="11">
        <v>960</v>
      </c>
      <c r="D159" s="1" t="s">
        <v>19</v>
      </c>
      <c r="E159" s="1" t="s">
        <v>259</v>
      </c>
      <c r="F159" s="1">
        <v>720</v>
      </c>
      <c r="G159" s="1"/>
      <c r="H159" s="1"/>
      <c r="I159" s="1"/>
      <c r="J159" s="1"/>
    </row>
    <row r="160" spans="1:10" ht="19.5" thickBot="1" x14ac:dyDescent="0.35">
      <c r="A160" s="1"/>
      <c r="B160" s="1"/>
      <c r="C160" s="8">
        <v>1200</v>
      </c>
      <c r="D160" s="1"/>
      <c r="E160" s="1"/>
      <c r="F160" s="8">
        <v>1200</v>
      </c>
      <c r="G160" s="1"/>
      <c r="H160" s="1"/>
      <c r="I160" s="1"/>
      <c r="J160" s="1"/>
    </row>
    <row r="161" spans="1:10" ht="19.5" thickTop="1" x14ac:dyDescent="0.3">
      <c r="A161" s="1" t="s">
        <v>73</v>
      </c>
      <c r="B161" s="1" t="s">
        <v>219</v>
      </c>
      <c r="C161" s="19">
        <v>720</v>
      </c>
      <c r="D161" s="1"/>
      <c r="E161" s="1"/>
      <c r="F161" s="1"/>
      <c r="G161" s="1"/>
      <c r="H161" s="1"/>
      <c r="I161" s="1"/>
      <c r="J161" s="1"/>
    </row>
    <row r="162" spans="1:10" ht="18.75" x14ac:dyDescent="0.3">
      <c r="A162" s="1"/>
      <c r="B162" s="1"/>
      <c r="C162" s="39" t="s">
        <v>107</v>
      </c>
      <c r="D162" s="1"/>
      <c r="E162" s="1"/>
      <c r="F162" s="1"/>
      <c r="G162" s="1"/>
      <c r="H162" s="1"/>
      <c r="I162" s="1"/>
      <c r="J162" s="1"/>
    </row>
    <row r="163" spans="1:10" ht="18.75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8.75" x14ac:dyDescent="0.3">
      <c r="A164" s="1" t="s">
        <v>116</v>
      </c>
      <c r="B164" s="1"/>
      <c r="C164" s="6" t="s">
        <v>260</v>
      </c>
      <c r="D164" s="1"/>
      <c r="E164" s="1"/>
      <c r="F164" s="1"/>
      <c r="G164" s="1"/>
      <c r="H164" s="1"/>
      <c r="I164" s="1"/>
      <c r="J164" s="1"/>
    </row>
    <row r="165" spans="1:10" ht="18.75" x14ac:dyDescent="0.3">
      <c r="A165" s="1" t="s">
        <v>24</v>
      </c>
      <c r="B165" s="1" t="s">
        <v>21</v>
      </c>
      <c r="C165" s="1">
        <v>17500</v>
      </c>
      <c r="D165" s="1"/>
      <c r="E165" s="40" t="s">
        <v>262</v>
      </c>
      <c r="F165" s="40">
        <v>1500</v>
      </c>
      <c r="G165" s="1"/>
      <c r="H165" s="1"/>
      <c r="I165" s="1"/>
      <c r="J165" s="1"/>
    </row>
    <row r="166" spans="1:10" ht="18.75" x14ac:dyDescent="0.3">
      <c r="A166" s="1"/>
      <c r="B166" s="1" t="s">
        <v>126</v>
      </c>
      <c r="C166" s="1">
        <v>4500</v>
      </c>
      <c r="D166" s="1" t="s">
        <v>19</v>
      </c>
      <c r="E166" s="1" t="s">
        <v>20</v>
      </c>
      <c r="F166" s="1">
        <v>20500</v>
      </c>
      <c r="G166" s="1"/>
      <c r="H166" s="1"/>
      <c r="I166" s="1"/>
      <c r="J166" s="1"/>
    </row>
    <row r="167" spans="1:10" ht="19.5" thickBot="1" x14ac:dyDescent="0.35">
      <c r="A167" s="1"/>
      <c r="B167" s="1"/>
      <c r="C167" s="8">
        <v>22000</v>
      </c>
      <c r="D167" s="1"/>
      <c r="E167" s="1"/>
      <c r="F167" s="8">
        <v>22000</v>
      </c>
      <c r="G167" s="1"/>
      <c r="H167" s="1"/>
      <c r="I167" s="1"/>
      <c r="J167" s="1"/>
    </row>
    <row r="168" spans="1:10" ht="19.5" thickTop="1" x14ac:dyDescent="0.3">
      <c r="A168" s="1" t="s">
        <v>19</v>
      </c>
      <c r="B168" s="1" t="s">
        <v>21</v>
      </c>
      <c r="C168" s="1">
        <v>20500</v>
      </c>
      <c r="D168" s="1"/>
      <c r="E168" s="1"/>
      <c r="F168" s="1"/>
      <c r="G168" s="1"/>
      <c r="H168" s="1"/>
      <c r="I168" s="1"/>
      <c r="J168" s="1"/>
    </row>
    <row r="169" spans="1:10" ht="18.75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8.75" x14ac:dyDescent="0.3">
      <c r="A170" s="1"/>
      <c r="B170" s="1"/>
      <c r="C170" s="5" t="s">
        <v>261</v>
      </c>
      <c r="D170" s="1"/>
      <c r="E170" s="1"/>
      <c r="F170" s="1"/>
      <c r="G170" s="1"/>
      <c r="H170" s="1"/>
      <c r="I170" s="1"/>
      <c r="J170" s="1"/>
    </row>
    <row r="171" spans="1:10" ht="18.75" x14ac:dyDescent="0.3">
      <c r="A171" s="1"/>
      <c r="B171" s="40" t="s">
        <v>260</v>
      </c>
      <c r="C171" s="40">
        <v>1500</v>
      </c>
      <c r="D171" s="1"/>
      <c r="E171" s="41" t="s">
        <v>126</v>
      </c>
      <c r="F171" s="41">
        <v>900</v>
      </c>
      <c r="G171" s="1"/>
      <c r="H171" s="1"/>
      <c r="I171" s="1"/>
      <c r="J171" s="1"/>
    </row>
    <row r="172" spans="1:10" ht="18.75" x14ac:dyDescent="0.3">
      <c r="A172" s="1"/>
      <c r="B172" s="1"/>
      <c r="C172" s="1"/>
      <c r="D172" s="1"/>
      <c r="E172" s="13" t="s">
        <v>263</v>
      </c>
      <c r="F172" s="13">
        <v>600</v>
      </c>
      <c r="G172" s="1"/>
      <c r="H172" s="1"/>
      <c r="I172" s="1"/>
      <c r="J172" s="1"/>
    </row>
    <row r="173" spans="1:10" ht="19.5" thickBot="1" x14ac:dyDescent="0.35">
      <c r="A173" s="1"/>
      <c r="B173" s="1"/>
      <c r="C173" s="8">
        <v>1500</v>
      </c>
      <c r="D173" s="1"/>
      <c r="E173" s="1"/>
      <c r="F173" s="8">
        <v>1500</v>
      </c>
      <c r="G173" s="1"/>
      <c r="H173" s="1"/>
      <c r="I173" s="1"/>
      <c r="J173" s="1"/>
    </row>
    <row r="174" spans="1:10" ht="19.5" thickTop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8.75" x14ac:dyDescent="0.3">
      <c r="A175" s="1"/>
      <c r="B175" s="1"/>
      <c r="C175" s="5" t="s">
        <v>264</v>
      </c>
      <c r="D175" s="1"/>
      <c r="E175" s="1"/>
      <c r="F175" s="1"/>
      <c r="G175" s="1"/>
      <c r="H175" s="1"/>
      <c r="I175" s="1"/>
      <c r="J175" s="1"/>
    </row>
    <row r="176" spans="1:10" ht="18.75" x14ac:dyDescent="0.3">
      <c r="A176" s="1"/>
      <c r="B176" s="1"/>
      <c r="C176" s="1"/>
      <c r="D176" s="1" t="s">
        <v>19</v>
      </c>
      <c r="E176" s="13" t="s">
        <v>266</v>
      </c>
      <c r="F176" s="13">
        <v>2563</v>
      </c>
      <c r="G176" s="1" t="s">
        <v>265</v>
      </c>
      <c r="H176" s="1"/>
      <c r="I176" s="1"/>
      <c r="J176" s="1"/>
    </row>
    <row r="177" spans="1:10" ht="18.75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8.75" x14ac:dyDescent="0.3">
      <c r="A178" s="1" t="s">
        <v>48</v>
      </c>
      <c r="B178" s="1"/>
      <c r="C178" s="5" t="s">
        <v>267</v>
      </c>
      <c r="D178" s="1"/>
      <c r="E178" s="1"/>
      <c r="F178" s="1"/>
      <c r="G178" s="1"/>
      <c r="H178" s="1"/>
      <c r="I178" s="1"/>
      <c r="J178" s="1"/>
    </row>
    <row r="179" spans="1:10" ht="18.75" x14ac:dyDescent="0.3">
      <c r="A179" s="1" t="s">
        <v>24</v>
      </c>
      <c r="B179" s="1" t="s">
        <v>21</v>
      </c>
      <c r="C179" s="1">
        <v>270</v>
      </c>
      <c r="D179" s="1"/>
      <c r="E179" s="1" t="s">
        <v>271</v>
      </c>
      <c r="F179" s="1">
        <v>54400</v>
      </c>
      <c r="G179" s="1"/>
      <c r="H179" s="1"/>
      <c r="I179" s="1"/>
      <c r="J179" s="1"/>
    </row>
    <row r="180" spans="1:10" ht="18.75" x14ac:dyDescent="0.3">
      <c r="A180" s="1"/>
      <c r="B180" s="36" t="s">
        <v>272</v>
      </c>
      <c r="C180" s="36">
        <v>54360</v>
      </c>
      <c r="D180" s="1" t="s">
        <v>19</v>
      </c>
      <c r="E180" s="1" t="s">
        <v>20</v>
      </c>
      <c r="F180" s="1">
        <v>230</v>
      </c>
      <c r="G180" s="1"/>
      <c r="H180" s="1"/>
      <c r="I180" s="1"/>
      <c r="J180" s="1"/>
    </row>
    <row r="181" spans="1:10" ht="19.5" thickBot="1" x14ac:dyDescent="0.35">
      <c r="A181" s="1"/>
      <c r="B181" s="1"/>
      <c r="C181" s="8">
        <v>54630</v>
      </c>
      <c r="D181" s="1"/>
      <c r="E181" s="1"/>
      <c r="F181" s="8">
        <v>54630</v>
      </c>
      <c r="G181" s="1"/>
      <c r="H181" s="1"/>
      <c r="I181" s="1"/>
      <c r="J181" s="1"/>
    </row>
    <row r="182" spans="1:10" ht="19.5" thickTop="1" x14ac:dyDescent="0.3">
      <c r="A182" s="1" t="s">
        <v>19</v>
      </c>
      <c r="B182" s="1" t="s">
        <v>269</v>
      </c>
      <c r="C182" s="1">
        <v>230</v>
      </c>
      <c r="D182" s="1"/>
      <c r="E182" s="1"/>
      <c r="F182" s="1"/>
      <c r="G182" s="1"/>
      <c r="H182" s="1"/>
      <c r="I182" s="1"/>
      <c r="J182" s="1"/>
    </row>
    <row r="183" spans="1:10" ht="18.75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8.75" x14ac:dyDescent="0.3">
      <c r="A184" s="1"/>
      <c r="B184" s="1"/>
      <c r="C184" s="5" t="s">
        <v>268</v>
      </c>
      <c r="D184" s="1"/>
      <c r="E184" s="1"/>
      <c r="F184" s="1"/>
      <c r="G184" s="1"/>
      <c r="H184" s="1"/>
      <c r="I184" s="1"/>
      <c r="J184" s="1"/>
    </row>
    <row r="185" spans="1:10" ht="18.75" x14ac:dyDescent="0.3">
      <c r="A185" s="1"/>
      <c r="B185" s="1" t="s">
        <v>126</v>
      </c>
      <c r="C185" s="1">
        <v>31000</v>
      </c>
      <c r="D185" s="1" t="s">
        <v>24</v>
      </c>
      <c r="E185" s="1" t="s">
        <v>21</v>
      </c>
      <c r="F185" s="1">
        <v>2450</v>
      </c>
      <c r="G185" s="1"/>
      <c r="H185" s="1"/>
      <c r="I185" s="1"/>
      <c r="J185" s="1"/>
    </row>
    <row r="186" spans="1:10" ht="18.75" x14ac:dyDescent="0.3">
      <c r="A186" s="1" t="s">
        <v>19</v>
      </c>
      <c r="B186" s="1" t="s">
        <v>20</v>
      </c>
      <c r="C186" s="1">
        <v>2600</v>
      </c>
      <c r="D186" s="1"/>
      <c r="E186" s="36" t="s">
        <v>273</v>
      </c>
      <c r="F186" s="36">
        <v>31150</v>
      </c>
      <c r="G186" s="1"/>
      <c r="H186" s="1"/>
      <c r="I186" s="1"/>
      <c r="J186" s="1"/>
    </row>
    <row r="187" spans="1:10" ht="19.5" thickBot="1" x14ac:dyDescent="0.35">
      <c r="A187" s="1"/>
      <c r="B187" s="1"/>
      <c r="C187" s="8">
        <v>33600</v>
      </c>
      <c r="D187" s="1"/>
      <c r="F187" s="8">
        <v>33600</v>
      </c>
      <c r="G187" s="1"/>
      <c r="H187" s="1"/>
      <c r="I187" s="1"/>
      <c r="J187" s="1"/>
    </row>
    <row r="188" spans="1:10" ht="19.5" thickTop="1" x14ac:dyDescent="0.3">
      <c r="A188" s="1"/>
      <c r="B188" s="1"/>
      <c r="C188" s="1"/>
      <c r="D188" s="1" t="s">
        <v>19</v>
      </c>
      <c r="E188" s="1" t="s">
        <v>270</v>
      </c>
      <c r="F188" s="1">
        <v>2600</v>
      </c>
      <c r="G188" s="1"/>
      <c r="H188" s="1"/>
      <c r="I188" s="1"/>
      <c r="J188" s="1"/>
    </row>
    <row r="189" spans="1:10" ht="18.75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8.75" x14ac:dyDescent="0.3">
      <c r="A190" s="1" t="s">
        <v>122</v>
      </c>
      <c r="B190" s="1"/>
      <c r="C190" s="5" t="s">
        <v>274</v>
      </c>
      <c r="D190" s="1"/>
      <c r="E190" s="1"/>
      <c r="F190" s="1"/>
      <c r="G190" s="1"/>
      <c r="H190" s="1"/>
      <c r="I190" s="1"/>
      <c r="J190" s="1"/>
    </row>
    <row r="191" spans="1:10" ht="18.75" x14ac:dyDescent="0.3">
      <c r="A191" s="1" t="s">
        <v>24</v>
      </c>
      <c r="B191" s="1" t="s">
        <v>21</v>
      </c>
      <c r="C191" s="1">
        <v>200</v>
      </c>
      <c r="D191" s="1"/>
      <c r="E191" s="1" t="s">
        <v>126</v>
      </c>
      <c r="F191" s="1">
        <v>20600</v>
      </c>
      <c r="G191" s="1"/>
      <c r="H191" s="1"/>
      <c r="I191" s="1"/>
      <c r="J191" s="1"/>
    </row>
    <row r="192" spans="1:10" ht="18.75" x14ac:dyDescent="0.3">
      <c r="A192" s="1"/>
      <c r="B192" s="1" t="s">
        <v>276</v>
      </c>
      <c r="C192" s="1">
        <v>4000</v>
      </c>
      <c r="D192" s="1"/>
      <c r="E192" s="1"/>
      <c r="F192" s="1"/>
      <c r="G192" s="1"/>
      <c r="H192" s="1"/>
      <c r="I192" s="1"/>
      <c r="J192" s="1"/>
    </row>
    <row r="193" spans="1:10" ht="18.75" x14ac:dyDescent="0.3">
      <c r="A193" s="1"/>
      <c r="B193" s="13" t="s">
        <v>222</v>
      </c>
      <c r="C193" s="13">
        <v>15100</v>
      </c>
      <c r="D193" s="1"/>
      <c r="E193" s="1"/>
      <c r="F193" s="1"/>
      <c r="G193" s="1"/>
      <c r="H193" s="1"/>
      <c r="I193" s="1"/>
      <c r="J193" s="1"/>
    </row>
    <row r="194" spans="1:10" ht="18.75" x14ac:dyDescent="0.3">
      <c r="A194" s="1"/>
      <c r="B194" s="1" t="s">
        <v>20</v>
      </c>
      <c r="C194" s="1">
        <v>1300</v>
      </c>
      <c r="D194" s="1"/>
      <c r="E194" s="1"/>
      <c r="F194" s="1"/>
      <c r="G194" s="1"/>
      <c r="H194" s="1"/>
      <c r="I194" s="1"/>
      <c r="J194" s="1"/>
    </row>
    <row r="195" spans="1:10" ht="19.5" thickBot="1" x14ac:dyDescent="0.35">
      <c r="A195" s="1"/>
      <c r="B195" s="1"/>
      <c r="C195" s="8">
        <v>20600</v>
      </c>
      <c r="D195" s="1"/>
      <c r="E195" s="1"/>
      <c r="F195" s="8">
        <v>20600</v>
      </c>
      <c r="G195" s="1"/>
      <c r="H195" s="1"/>
      <c r="I195" s="1"/>
      <c r="J195" s="1"/>
    </row>
    <row r="196" spans="1:10" ht="19.5" thickTop="1" x14ac:dyDescent="0.3">
      <c r="A196" s="1"/>
      <c r="B196" s="1"/>
      <c r="C196" s="1"/>
      <c r="D196" s="1" t="s">
        <v>19</v>
      </c>
      <c r="E196" s="1" t="s">
        <v>277</v>
      </c>
      <c r="F196" s="19">
        <v>1300</v>
      </c>
      <c r="G196" s="1"/>
      <c r="H196" s="1"/>
      <c r="I196" s="1"/>
      <c r="J196" s="1"/>
    </row>
    <row r="197" spans="1:10" ht="18.75" x14ac:dyDescent="0.3">
      <c r="A197" s="1"/>
      <c r="B197" s="1"/>
      <c r="C197" s="1"/>
      <c r="D197" s="1"/>
      <c r="E197" s="1"/>
      <c r="F197" s="39" t="s">
        <v>106</v>
      </c>
      <c r="G197" s="1"/>
      <c r="H197" s="1"/>
      <c r="I197" s="1"/>
      <c r="J197" s="1"/>
    </row>
    <row r="198" spans="1:10" ht="18.75" x14ac:dyDescent="0.3">
      <c r="A198" s="1" t="s">
        <v>137</v>
      </c>
      <c r="B198" s="1"/>
      <c r="C198" s="5" t="s">
        <v>275</v>
      </c>
      <c r="D198" s="1"/>
      <c r="E198" s="1"/>
      <c r="F198" s="1"/>
      <c r="G198" s="1"/>
      <c r="H198" s="1"/>
      <c r="I198" s="1"/>
      <c r="J198" s="1"/>
    </row>
    <row r="199" spans="1:10" ht="18.75" x14ac:dyDescent="0.3">
      <c r="A199" s="1" t="s">
        <v>19</v>
      </c>
      <c r="B199" s="13" t="s">
        <v>288</v>
      </c>
      <c r="C199" s="13">
        <v>1200</v>
      </c>
      <c r="D199" s="1" t="s">
        <v>24</v>
      </c>
      <c r="E199" s="1" t="s">
        <v>21</v>
      </c>
      <c r="F199" s="1">
        <v>8000</v>
      </c>
      <c r="G199" s="1"/>
      <c r="H199" s="1"/>
      <c r="I199" s="1"/>
      <c r="J199" s="1"/>
    </row>
    <row r="200" spans="1:10" ht="18.75" x14ac:dyDescent="0.3">
      <c r="A200" s="1"/>
      <c r="B200" s="1" t="s">
        <v>20</v>
      </c>
      <c r="C200" s="1">
        <v>10800</v>
      </c>
      <c r="D200" s="1"/>
      <c r="E200" s="1" t="s">
        <v>218</v>
      </c>
      <c r="F200" s="1">
        <v>4000</v>
      </c>
      <c r="G200" s="1"/>
      <c r="H200" s="1"/>
      <c r="I200" s="1"/>
      <c r="J200" s="1"/>
    </row>
    <row r="201" spans="1:10" ht="19.5" thickBot="1" x14ac:dyDescent="0.35">
      <c r="A201" s="1"/>
      <c r="B201" s="1"/>
      <c r="C201" s="8">
        <v>4000</v>
      </c>
      <c r="D201" s="1"/>
      <c r="E201" s="1"/>
      <c r="F201" s="8">
        <v>12000</v>
      </c>
      <c r="G201" s="1"/>
      <c r="H201" s="1"/>
      <c r="I201" s="1"/>
      <c r="J201" s="1"/>
    </row>
    <row r="202" spans="1:10" ht="19.5" thickTop="1" x14ac:dyDescent="0.3">
      <c r="A202" s="1"/>
      <c r="B202" s="1"/>
      <c r="C202" s="1"/>
      <c r="D202" s="1" t="s">
        <v>19</v>
      </c>
      <c r="E202" s="1" t="s">
        <v>21</v>
      </c>
      <c r="F202" s="1">
        <v>10800</v>
      </c>
      <c r="G202" s="1"/>
      <c r="H202" s="1"/>
      <c r="I202" s="1"/>
      <c r="J202" s="1"/>
    </row>
    <row r="203" spans="1:10" ht="18.75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8.75" x14ac:dyDescent="0.3">
      <c r="A204" s="1" t="s">
        <v>169</v>
      </c>
      <c r="B204" s="1"/>
      <c r="C204" s="5" t="s">
        <v>278</v>
      </c>
      <c r="D204" s="1"/>
      <c r="E204" s="1"/>
      <c r="F204" s="1"/>
      <c r="G204" s="1"/>
      <c r="H204" s="1"/>
      <c r="I204" s="1"/>
      <c r="J204" s="1"/>
    </row>
    <row r="205" spans="1:10" ht="18.75" x14ac:dyDescent="0.3">
      <c r="A205" s="1"/>
      <c r="B205" s="1"/>
      <c r="C205" s="1"/>
      <c r="D205" s="1" t="s">
        <v>19</v>
      </c>
      <c r="E205" s="13" t="s">
        <v>222</v>
      </c>
      <c r="F205" s="13">
        <v>3200</v>
      </c>
      <c r="G205" s="14" t="s">
        <v>279</v>
      </c>
      <c r="H205" s="1"/>
      <c r="I205" s="1"/>
      <c r="J205" s="1"/>
    </row>
    <row r="206" spans="1:10" ht="18.75" x14ac:dyDescent="0.3">
      <c r="A206" s="6"/>
      <c r="B206" s="6"/>
      <c r="C206" s="6"/>
      <c r="D206" s="6"/>
      <c r="E206" s="6"/>
      <c r="F206" s="6"/>
      <c r="G206" s="6"/>
      <c r="H206" s="1"/>
      <c r="I206" s="1"/>
      <c r="J206" s="1"/>
    </row>
    <row r="207" spans="1:10" ht="18.75" x14ac:dyDescent="0.3">
      <c r="A207" s="1" t="s">
        <v>296</v>
      </c>
      <c r="B207" s="1" t="s">
        <v>302</v>
      </c>
      <c r="C207" s="1"/>
      <c r="D207" s="1"/>
      <c r="E207" s="1"/>
      <c r="F207" s="1"/>
      <c r="G207" s="1"/>
      <c r="H207" s="1"/>
      <c r="I207" s="1"/>
      <c r="J207" s="1"/>
    </row>
    <row r="208" spans="1:10" ht="18.75" x14ac:dyDescent="0.3">
      <c r="A208" s="2" t="s">
        <v>237</v>
      </c>
      <c r="B208" s="1" t="s">
        <v>303</v>
      </c>
      <c r="C208" s="37">
        <v>15000</v>
      </c>
      <c r="D208" s="1"/>
      <c r="E208" s="1"/>
      <c r="F208" s="1"/>
      <c r="G208" s="1"/>
      <c r="H208" s="1"/>
      <c r="I208" s="1"/>
      <c r="J208" s="1"/>
    </row>
    <row r="209" spans="1:10" ht="18.75" x14ac:dyDescent="0.3">
      <c r="A209" s="1"/>
      <c r="B209" s="1" t="s">
        <v>304</v>
      </c>
      <c r="C209" s="37">
        <v>2400</v>
      </c>
      <c r="D209" s="1" t="s">
        <v>306</v>
      </c>
      <c r="E209" s="1"/>
      <c r="F209" s="1"/>
      <c r="G209" s="1"/>
      <c r="H209" s="1"/>
      <c r="I209" s="1"/>
      <c r="J209" s="1"/>
    </row>
    <row r="210" spans="1:10" ht="18.75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8.75" x14ac:dyDescent="0.3">
      <c r="A211" s="2" t="s">
        <v>305</v>
      </c>
      <c r="B211" s="26" t="s">
        <v>243</v>
      </c>
      <c r="C211" s="44">
        <v>15000</v>
      </c>
      <c r="D211" s="45" t="s">
        <v>246</v>
      </c>
      <c r="E211" s="1"/>
      <c r="F211" s="1"/>
      <c r="G211" s="1"/>
      <c r="H211" s="1"/>
      <c r="I211" s="1"/>
      <c r="J211" s="1"/>
    </row>
    <row r="212" spans="1:10" ht="18.75" x14ac:dyDescent="0.3">
      <c r="A212" s="1"/>
      <c r="B212" s="26" t="s">
        <v>307</v>
      </c>
      <c r="C212" s="44">
        <v>1500</v>
      </c>
      <c r="D212" s="45" t="s">
        <v>246</v>
      </c>
      <c r="E212" s="1"/>
      <c r="F212" s="1"/>
      <c r="G212" s="1"/>
      <c r="H212" s="1"/>
      <c r="I212" s="1"/>
      <c r="J212" s="1"/>
    </row>
    <row r="213" spans="1:10" ht="18.75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8.75" x14ac:dyDescent="0.3">
      <c r="A214" s="2" t="s">
        <v>308</v>
      </c>
      <c r="B214" s="46" t="s">
        <v>309</v>
      </c>
      <c r="C214" s="47">
        <v>900</v>
      </c>
      <c r="D214" s="48" t="s">
        <v>249</v>
      </c>
      <c r="E214" s="46" t="s">
        <v>255</v>
      </c>
      <c r="F214" s="1"/>
      <c r="G214" s="1"/>
      <c r="H214" s="1"/>
      <c r="I214" s="1"/>
      <c r="J214" s="1"/>
    </row>
    <row r="215" spans="1:10" ht="18.75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8.75" x14ac:dyDescent="0.3">
      <c r="A216" s="1" t="s">
        <v>254</v>
      </c>
      <c r="B216" s="2" t="s">
        <v>300</v>
      </c>
      <c r="C216" s="37" t="s">
        <v>314</v>
      </c>
      <c r="D216" s="4" t="s">
        <v>246</v>
      </c>
      <c r="E216" s="1"/>
      <c r="F216" s="1"/>
      <c r="G216" s="1"/>
      <c r="H216" s="1"/>
      <c r="I216" s="1"/>
      <c r="J216" s="1"/>
    </row>
    <row r="217" spans="1:10" ht="18.75" x14ac:dyDescent="0.3">
      <c r="A217" s="51" t="s">
        <v>315</v>
      </c>
      <c r="B217" s="42" t="s">
        <v>317</v>
      </c>
      <c r="C217" s="43">
        <v>420</v>
      </c>
      <c r="D217" s="4" t="s">
        <v>246</v>
      </c>
      <c r="E217" s="1"/>
      <c r="F217" s="1"/>
      <c r="G217" s="1"/>
      <c r="H217" s="1"/>
      <c r="I217" s="1"/>
      <c r="J217" s="1"/>
    </row>
    <row r="218" spans="1:10" ht="18.75" x14ac:dyDescent="0.3">
      <c r="A218" s="2"/>
      <c r="B218" s="1" t="s">
        <v>316</v>
      </c>
      <c r="C218" s="37">
        <v>1260</v>
      </c>
      <c r="D218" s="1"/>
      <c r="E218" s="1"/>
      <c r="F218" s="1"/>
      <c r="G218" s="1"/>
      <c r="H218" s="1"/>
      <c r="I218" s="1"/>
      <c r="J218" s="1"/>
    </row>
    <row r="219" spans="1:10" ht="18.75" x14ac:dyDescent="0.3">
      <c r="A219" s="1"/>
      <c r="B219" s="59" t="s">
        <v>318</v>
      </c>
      <c r="C219" s="60">
        <v>840</v>
      </c>
      <c r="D219" s="48" t="s">
        <v>249</v>
      </c>
      <c r="E219" s="1"/>
      <c r="F219" s="1"/>
      <c r="G219" s="1"/>
      <c r="H219" s="1"/>
      <c r="I219" s="1"/>
      <c r="J219" s="1"/>
    </row>
    <row r="220" spans="1:10" ht="18.75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8.75" x14ac:dyDescent="0.3">
      <c r="A221" s="1"/>
      <c r="B221" s="1" t="s">
        <v>319</v>
      </c>
      <c r="C221" s="1"/>
      <c r="D221" s="1"/>
      <c r="E221" s="1"/>
      <c r="F221" s="1"/>
      <c r="G221" s="1"/>
      <c r="H221" s="1"/>
      <c r="I221" s="1"/>
      <c r="J221" s="1"/>
    </row>
    <row r="222" spans="1:10" ht="18.75" x14ac:dyDescent="0.3">
      <c r="A222" s="1"/>
      <c r="B222" s="1" t="s">
        <v>320</v>
      </c>
      <c r="C222" s="1"/>
      <c r="D222" s="1"/>
      <c r="E222" s="1"/>
      <c r="F222" s="1"/>
      <c r="G222" s="1"/>
      <c r="H222" s="1"/>
      <c r="I222" s="1"/>
      <c r="J222" s="1"/>
    </row>
    <row r="223" spans="1:10" ht="18.75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8.75" x14ac:dyDescent="0.3">
      <c r="A224" s="1" t="s">
        <v>116</v>
      </c>
      <c r="B224" s="1" t="s">
        <v>324</v>
      </c>
      <c r="C224" s="37">
        <v>25000</v>
      </c>
      <c r="D224" s="1"/>
      <c r="E224" s="1"/>
      <c r="F224" s="1"/>
      <c r="G224" s="1"/>
      <c r="H224" s="1"/>
      <c r="I224" s="1"/>
      <c r="J224" s="1"/>
    </row>
    <row r="225" spans="1:10" ht="18.75" x14ac:dyDescent="0.3">
      <c r="A225" s="1"/>
      <c r="B225" s="1" t="s">
        <v>325</v>
      </c>
      <c r="C225" s="53">
        <v>22000</v>
      </c>
      <c r="D225" s="1"/>
      <c r="E225" s="1"/>
      <c r="F225" s="1"/>
      <c r="G225" s="1"/>
      <c r="H225" s="1"/>
      <c r="I225" s="1"/>
      <c r="J225" s="1"/>
    </row>
    <row r="226" spans="1:10" ht="18.75" x14ac:dyDescent="0.3">
      <c r="A226" s="1"/>
      <c r="B226" s="1" t="s">
        <v>328</v>
      </c>
      <c r="C226" s="37">
        <v>47000</v>
      </c>
      <c r="D226" s="1" t="s">
        <v>326</v>
      </c>
      <c r="E226" s="55" t="s">
        <v>327</v>
      </c>
      <c r="F226" s="1"/>
      <c r="G226" s="1"/>
      <c r="H226" s="1"/>
      <c r="I226" s="1"/>
      <c r="J226" s="1"/>
    </row>
    <row r="227" spans="1:10" ht="18.75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8.75" x14ac:dyDescent="0.3">
      <c r="A228" s="1" t="s">
        <v>48</v>
      </c>
      <c r="B228" s="1"/>
      <c r="C228" s="5" t="s">
        <v>267</v>
      </c>
      <c r="D228" s="1"/>
      <c r="E228" s="1"/>
      <c r="F228" s="1"/>
      <c r="G228" s="1"/>
      <c r="H228" s="1"/>
      <c r="I228" s="1"/>
      <c r="J228" s="1"/>
    </row>
    <row r="229" spans="1:10" ht="18.75" x14ac:dyDescent="0.3">
      <c r="A229" s="1" t="s">
        <v>329</v>
      </c>
      <c r="B229" s="1" t="s">
        <v>21</v>
      </c>
      <c r="C229" s="1">
        <v>400</v>
      </c>
      <c r="D229" s="1"/>
      <c r="E229" s="1" t="s">
        <v>271</v>
      </c>
      <c r="F229" s="1">
        <v>72000</v>
      </c>
      <c r="G229" s="1"/>
      <c r="H229" s="1"/>
      <c r="I229" s="1"/>
      <c r="J229" s="1"/>
    </row>
    <row r="230" spans="1:10" ht="18.75" x14ac:dyDescent="0.3">
      <c r="A230" s="1"/>
      <c r="B230" s="54" t="s">
        <v>272</v>
      </c>
      <c r="C230" s="54">
        <v>71950</v>
      </c>
      <c r="D230" s="1" t="s">
        <v>330</v>
      </c>
      <c r="E230" s="1" t="s">
        <v>20</v>
      </c>
      <c r="F230" s="1">
        <v>350</v>
      </c>
      <c r="G230" s="1"/>
      <c r="H230" s="1"/>
      <c r="I230" s="1"/>
      <c r="J230" s="1"/>
    </row>
    <row r="231" spans="1:10" ht="19.5" thickBot="1" x14ac:dyDescent="0.35">
      <c r="A231" s="1"/>
      <c r="B231" s="1"/>
      <c r="C231" s="8">
        <v>72350</v>
      </c>
      <c r="D231" s="1"/>
      <c r="E231" s="1"/>
      <c r="F231" s="8">
        <v>72350</v>
      </c>
      <c r="G231" s="1"/>
      <c r="H231" s="1"/>
      <c r="I231" s="1"/>
      <c r="J231" s="1"/>
    </row>
    <row r="232" spans="1:10" ht="19.5" thickTop="1" x14ac:dyDescent="0.3">
      <c r="A232" s="1" t="s">
        <v>330</v>
      </c>
      <c r="B232" s="1" t="s">
        <v>269</v>
      </c>
      <c r="C232" s="1">
        <v>350</v>
      </c>
      <c r="D232" s="1"/>
      <c r="E232" s="1"/>
      <c r="F232" s="1"/>
      <c r="G232" s="1"/>
      <c r="H232" s="1"/>
      <c r="I232" s="1"/>
      <c r="J232" s="1"/>
    </row>
    <row r="233" spans="1:10" ht="18.75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8.75" x14ac:dyDescent="0.3">
      <c r="A234" s="1"/>
      <c r="B234" s="1"/>
      <c r="C234" s="5" t="s">
        <v>268</v>
      </c>
      <c r="D234" s="1"/>
      <c r="E234" s="1"/>
      <c r="F234" s="1"/>
      <c r="G234" s="1"/>
      <c r="H234" s="1"/>
      <c r="I234" s="1"/>
      <c r="J234" s="1"/>
    </row>
    <row r="235" spans="1:10" ht="18.75" x14ac:dyDescent="0.3">
      <c r="A235" s="1"/>
      <c r="B235" s="1" t="s">
        <v>126</v>
      </c>
      <c r="C235" s="1">
        <v>52000</v>
      </c>
      <c r="D235" s="1" t="s">
        <v>329</v>
      </c>
      <c r="E235" s="1" t="s">
        <v>21</v>
      </c>
      <c r="F235" s="1">
        <v>7000</v>
      </c>
      <c r="G235" s="1"/>
      <c r="H235" s="1"/>
      <c r="I235" s="1"/>
      <c r="J235" s="1"/>
    </row>
    <row r="236" spans="1:10" ht="18.75" x14ac:dyDescent="0.3">
      <c r="A236" s="1" t="s">
        <v>330</v>
      </c>
      <c r="B236" s="1" t="s">
        <v>20</v>
      </c>
      <c r="C236" s="1">
        <v>6500</v>
      </c>
      <c r="D236" s="1"/>
      <c r="E236" s="54" t="s">
        <v>273</v>
      </c>
      <c r="F236" s="54">
        <v>51500</v>
      </c>
      <c r="G236" s="1"/>
      <c r="H236" s="1"/>
      <c r="I236" s="1"/>
      <c r="J236" s="1"/>
    </row>
    <row r="237" spans="1:10" ht="19.5" thickBot="1" x14ac:dyDescent="0.35">
      <c r="A237" s="1"/>
      <c r="B237" s="1"/>
      <c r="C237" s="8">
        <v>58500</v>
      </c>
      <c r="D237" s="1"/>
      <c r="F237" s="8">
        <v>58500</v>
      </c>
      <c r="G237" s="1"/>
      <c r="H237" s="1"/>
      <c r="I237" s="1"/>
      <c r="J237" s="1"/>
    </row>
    <row r="238" spans="1:10" ht="19.5" thickTop="1" x14ac:dyDescent="0.3">
      <c r="A238" s="1"/>
      <c r="B238" s="1"/>
      <c r="C238" s="1"/>
      <c r="D238" s="1" t="s">
        <v>330</v>
      </c>
      <c r="E238" s="1" t="s">
        <v>270</v>
      </c>
      <c r="F238" s="1">
        <v>6500</v>
      </c>
      <c r="G238" s="1"/>
      <c r="H238" s="1"/>
      <c r="I238" s="1"/>
      <c r="J238" s="1"/>
    </row>
    <row r="239" spans="1:10" ht="18.75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8.75" x14ac:dyDescent="0.3">
      <c r="A240" s="1" t="s">
        <v>122</v>
      </c>
      <c r="B240" s="1"/>
      <c r="C240" s="5" t="s">
        <v>274</v>
      </c>
      <c r="D240" s="1"/>
      <c r="E240" s="1"/>
      <c r="F240" s="1"/>
      <c r="G240" s="1"/>
      <c r="H240" s="1"/>
      <c r="I240" s="1"/>
      <c r="J240" s="1"/>
    </row>
    <row r="241" spans="1:10" ht="18.75" x14ac:dyDescent="0.3">
      <c r="A241" s="1" t="s">
        <v>24</v>
      </c>
      <c r="B241" s="1" t="s">
        <v>336</v>
      </c>
      <c r="C241" s="1">
        <v>600</v>
      </c>
      <c r="D241" s="1"/>
      <c r="E241" s="1" t="s">
        <v>337</v>
      </c>
      <c r="F241" s="1">
        <v>43000</v>
      </c>
      <c r="G241" s="1"/>
      <c r="H241" s="1"/>
      <c r="I241" s="1"/>
      <c r="J241" s="1"/>
    </row>
    <row r="242" spans="1:10" ht="18.75" x14ac:dyDescent="0.3">
      <c r="A242" s="1" t="s">
        <v>339</v>
      </c>
      <c r="B242" s="1" t="s">
        <v>234</v>
      </c>
      <c r="C242" s="1">
        <v>2000</v>
      </c>
      <c r="D242" s="1"/>
      <c r="E242" s="1"/>
      <c r="F242" s="1"/>
      <c r="G242" s="1"/>
      <c r="H242" s="1"/>
      <c r="I242" s="1"/>
      <c r="J242" s="1"/>
    </row>
    <row r="243" spans="1:10" ht="18.75" x14ac:dyDescent="0.3">
      <c r="A243" s="1" t="s">
        <v>340</v>
      </c>
      <c r="B243" s="1" t="s">
        <v>341</v>
      </c>
      <c r="C243" s="1">
        <v>20000</v>
      </c>
      <c r="D243" s="1"/>
      <c r="E243" s="1"/>
      <c r="F243" s="1"/>
      <c r="G243" s="1"/>
      <c r="H243" s="1"/>
      <c r="I243" s="1"/>
      <c r="J243" s="1"/>
    </row>
    <row r="244" spans="1:10" ht="18.75" x14ac:dyDescent="0.3">
      <c r="A244" s="1" t="s">
        <v>340</v>
      </c>
      <c r="B244" s="1" t="s">
        <v>344</v>
      </c>
      <c r="C244" s="1">
        <v>500</v>
      </c>
      <c r="D244" s="1"/>
      <c r="E244" s="1"/>
      <c r="F244" s="1"/>
      <c r="G244" s="1"/>
      <c r="H244" s="1"/>
      <c r="I244" s="1"/>
      <c r="J244" s="1"/>
    </row>
    <row r="245" spans="1:10" ht="18.75" x14ac:dyDescent="0.3">
      <c r="A245" s="1"/>
      <c r="B245" s="57" t="s">
        <v>346</v>
      </c>
      <c r="C245" s="57">
        <v>19500</v>
      </c>
      <c r="D245" s="1"/>
      <c r="E245" s="1"/>
      <c r="F245" s="1"/>
      <c r="G245" s="1"/>
      <c r="H245" s="1"/>
      <c r="I245" s="1"/>
      <c r="J245" s="1"/>
    </row>
    <row r="246" spans="1:10" ht="18.75" x14ac:dyDescent="0.3">
      <c r="A246" s="1" t="s">
        <v>330</v>
      </c>
      <c r="B246" s="1" t="s">
        <v>20</v>
      </c>
      <c r="C246" s="6">
        <v>400</v>
      </c>
      <c r="F246" s="56"/>
      <c r="G246" s="1"/>
      <c r="H246" s="1"/>
      <c r="I246" s="1"/>
      <c r="J246" s="1"/>
    </row>
    <row r="247" spans="1:10" ht="18.75" x14ac:dyDescent="0.3">
      <c r="A247" s="1"/>
      <c r="B247" s="1"/>
      <c r="C247" s="1"/>
      <c r="D247" s="1" t="s">
        <v>330</v>
      </c>
      <c r="E247" s="1" t="s">
        <v>345</v>
      </c>
      <c r="F247" s="1">
        <v>400</v>
      </c>
      <c r="G247" s="1"/>
      <c r="H247" s="1"/>
      <c r="I247" s="1"/>
      <c r="J247" s="1"/>
    </row>
    <row r="248" spans="1:10" ht="18.75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8.75" x14ac:dyDescent="0.3">
      <c r="A249" s="1"/>
      <c r="B249" s="1"/>
      <c r="C249" s="5" t="s">
        <v>275</v>
      </c>
      <c r="D249" s="1"/>
      <c r="E249" s="1"/>
      <c r="F249" s="1"/>
      <c r="G249" s="1"/>
      <c r="H249" s="1"/>
      <c r="I249" s="1"/>
      <c r="J249" s="1"/>
    </row>
    <row r="250" spans="1:10" ht="18.75" x14ac:dyDescent="0.3">
      <c r="A250" s="1"/>
      <c r="B250" s="1"/>
      <c r="C250" s="1"/>
      <c r="D250" s="1" t="s">
        <v>329</v>
      </c>
      <c r="E250" s="1" t="s">
        <v>338</v>
      </c>
      <c r="F250" s="1">
        <v>24000</v>
      </c>
      <c r="G250" s="1"/>
      <c r="H250" s="1"/>
      <c r="I250" s="1"/>
      <c r="J250" s="1"/>
    </row>
    <row r="251" spans="1:10" ht="18.75" x14ac:dyDescent="0.3">
      <c r="A251" s="1"/>
      <c r="B251" s="1"/>
      <c r="C251" s="1"/>
      <c r="D251" s="1"/>
      <c r="E251" s="1" t="s">
        <v>218</v>
      </c>
      <c r="F251" s="1">
        <v>2000</v>
      </c>
      <c r="G251" s="1"/>
      <c r="H251" s="1"/>
      <c r="I251" s="1"/>
      <c r="J251" s="1"/>
    </row>
    <row r="252" spans="1:10" ht="18.75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8.75" x14ac:dyDescent="0.3">
      <c r="A253" s="1"/>
      <c r="B253" s="1"/>
      <c r="C253" s="5" t="s">
        <v>343</v>
      </c>
      <c r="D253" s="1"/>
      <c r="E253" s="1"/>
      <c r="F253" s="1"/>
      <c r="G253" s="1"/>
      <c r="H253" s="1"/>
      <c r="I253" s="1"/>
      <c r="J253" s="1"/>
    </row>
    <row r="254" spans="1:10" ht="18.75" x14ac:dyDescent="0.3">
      <c r="A254" s="1" t="s">
        <v>329</v>
      </c>
      <c r="B254" s="1" t="s">
        <v>342</v>
      </c>
      <c r="C254" s="1">
        <v>500</v>
      </c>
      <c r="D254" s="1" t="s">
        <v>329</v>
      </c>
      <c r="E254" s="1" t="s">
        <v>21</v>
      </c>
      <c r="F254" s="1">
        <v>20000</v>
      </c>
      <c r="G254" s="1"/>
      <c r="H254" s="1"/>
      <c r="I254" s="1"/>
      <c r="J254" s="1"/>
    </row>
    <row r="255" spans="1:10" ht="18.75" x14ac:dyDescent="0.3">
      <c r="A255" s="1"/>
      <c r="B255" s="1"/>
      <c r="C255" s="1"/>
      <c r="D255" s="1"/>
      <c r="E255" s="1" t="s">
        <v>218</v>
      </c>
      <c r="F255" s="1">
        <v>20000</v>
      </c>
      <c r="G255" s="1"/>
      <c r="H255" s="1"/>
      <c r="I255" s="1"/>
      <c r="J255" s="1"/>
    </row>
    <row r="256" spans="1:10" ht="18.75" x14ac:dyDescent="0.3">
      <c r="A256" s="1"/>
      <c r="B256" s="1"/>
      <c r="C256" s="1"/>
      <c r="D256" s="1"/>
      <c r="E256" s="1" t="s">
        <v>73</v>
      </c>
      <c r="F256" s="1">
        <v>500</v>
      </c>
      <c r="G256" s="1"/>
      <c r="H256" s="1"/>
      <c r="I256" s="1"/>
      <c r="J256" s="1"/>
    </row>
    <row r="257" spans="1:10" ht="18.75" x14ac:dyDescent="0.3">
      <c r="A257" s="1"/>
      <c r="B257" s="1"/>
      <c r="C257" s="5" t="s">
        <v>347</v>
      </c>
      <c r="D257" s="1"/>
      <c r="E257" s="1"/>
      <c r="F257" s="1"/>
      <c r="G257" s="1"/>
      <c r="H257" s="1"/>
      <c r="I257" s="1"/>
      <c r="J257" s="1"/>
    </row>
    <row r="258" spans="1:10" ht="18.75" x14ac:dyDescent="0.3">
      <c r="A258" s="1"/>
      <c r="B258" s="1" t="s">
        <v>349</v>
      </c>
      <c r="C258" s="1">
        <v>39000</v>
      </c>
      <c r="D258" s="1" t="s">
        <v>329</v>
      </c>
      <c r="E258" s="1" t="s">
        <v>348</v>
      </c>
      <c r="F258" s="1">
        <v>350</v>
      </c>
      <c r="G258" s="1"/>
      <c r="H258" s="1"/>
      <c r="I258" s="1"/>
      <c r="J258" s="1"/>
    </row>
    <row r="259" spans="1:10" ht="18.75" x14ac:dyDescent="0.3">
      <c r="A259" s="1"/>
      <c r="B259" s="1"/>
      <c r="C259" s="6"/>
      <c r="D259" s="1"/>
      <c r="E259" s="57" t="s">
        <v>346</v>
      </c>
      <c r="F259" s="58">
        <v>38650</v>
      </c>
      <c r="G259" s="1"/>
      <c r="H259" s="1"/>
      <c r="I259" s="1"/>
      <c r="J259" s="1"/>
    </row>
    <row r="260" spans="1:10" ht="18.75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8.75" x14ac:dyDescent="0.3">
      <c r="A261" s="1" t="s">
        <v>350</v>
      </c>
      <c r="B261" s="1" t="s">
        <v>302</v>
      </c>
      <c r="C261" s="1"/>
      <c r="D261" s="1"/>
      <c r="E261" s="1"/>
      <c r="F261" s="1"/>
      <c r="G261" s="1"/>
      <c r="H261" s="1"/>
      <c r="I261" s="1"/>
      <c r="J261" s="1"/>
    </row>
    <row r="262" spans="1:10" ht="18.75" x14ac:dyDescent="0.3">
      <c r="A262" s="2" t="s">
        <v>237</v>
      </c>
      <c r="B262" s="1" t="s">
        <v>355</v>
      </c>
      <c r="C262" s="37">
        <v>12000</v>
      </c>
      <c r="D262" s="1"/>
      <c r="E262" s="1"/>
      <c r="F262" s="1"/>
      <c r="G262" s="1"/>
      <c r="H262" s="1"/>
      <c r="I262" s="1"/>
      <c r="J262" s="1"/>
    </row>
    <row r="263" spans="1:10" ht="18.75" x14ac:dyDescent="0.3">
      <c r="A263" s="1"/>
      <c r="B263" s="1" t="s">
        <v>356</v>
      </c>
      <c r="C263" s="37">
        <v>1500</v>
      </c>
      <c r="D263" s="1" t="s">
        <v>357</v>
      </c>
      <c r="E263" s="1"/>
      <c r="F263" s="1"/>
      <c r="G263" s="1"/>
      <c r="H263" s="1"/>
      <c r="I263" s="1"/>
      <c r="J263" s="1"/>
    </row>
    <row r="264" spans="1:10" ht="18.75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8.75" x14ac:dyDescent="0.3">
      <c r="A265" s="2" t="s">
        <v>358</v>
      </c>
      <c r="B265" s="26" t="s">
        <v>243</v>
      </c>
      <c r="C265" s="44">
        <v>12000</v>
      </c>
      <c r="D265" s="45" t="s">
        <v>246</v>
      </c>
      <c r="E265" s="1"/>
      <c r="F265" s="1"/>
      <c r="G265" s="1"/>
      <c r="H265" s="1"/>
      <c r="I265" s="1"/>
      <c r="J265" s="1"/>
    </row>
    <row r="266" spans="1:10" ht="18.75" x14ac:dyDescent="0.3">
      <c r="A266" s="1"/>
      <c r="B266" s="26" t="s">
        <v>361</v>
      </c>
      <c r="C266" s="44">
        <v>300</v>
      </c>
      <c r="D266" s="45" t="s">
        <v>246</v>
      </c>
      <c r="E266" s="1"/>
      <c r="F266" s="1"/>
      <c r="G266" s="1"/>
      <c r="H266" s="1"/>
      <c r="I266" s="1"/>
      <c r="J266" s="1"/>
    </row>
    <row r="267" spans="1:10" ht="18.75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8.75" x14ac:dyDescent="0.3">
      <c r="A268" s="2" t="s">
        <v>359</v>
      </c>
      <c r="B268" s="46" t="s">
        <v>360</v>
      </c>
      <c r="C268" s="47">
        <v>1200</v>
      </c>
      <c r="D268" s="48" t="s">
        <v>249</v>
      </c>
      <c r="E268" s="46" t="s">
        <v>255</v>
      </c>
      <c r="F268" s="1"/>
      <c r="G268" s="1"/>
      <c r="H268" s="1"/>
      <c r="I268" s="1"/>
      <c r="J268" s="1"/>
    </row>
    <row r="269" spans="1:10" ht="18.75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8.75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8.75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8.75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8.75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8.75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8.75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8.75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8.75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8.75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8.75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8.75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8.75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8.75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8.75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8.75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8.75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8.75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8.75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8.75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8.75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8.75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8.75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8.75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8.75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8.75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8.75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8.75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8.75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8.75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8.75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8.75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8.75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8.75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8.75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8.75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8.75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8.75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8.75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8.75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8.75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8.75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8.75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8.75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8.75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8.75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8.75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8.75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8.75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8.75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8.75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8.75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8.75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8.75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8.75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8.75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8.75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8.75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8.75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8.75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8.75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8.75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8.75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8.75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8.75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8.75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8.75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8.75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8.75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8.75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8.75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8.75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8.75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8.75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8.75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8.75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8.75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8.75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8.75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8.75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8.75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8.75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8.75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8.75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8.75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8.75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8.75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8.75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8.75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8.75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8.75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8.75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8.75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8.75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8.75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8.75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8.75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8.75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8.75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8.75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8.75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8.75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8.75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8.75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8.75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8.75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8.75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8.75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8.75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8.75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8.75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8.75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8.75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8.75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8.75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8.75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8.75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8.75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8.75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8.75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8.75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8.75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8.75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8.75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8.75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8.75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8.75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8.75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8.75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8.75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8.75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8.75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8.75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8.75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8.75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8.75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8.75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8.75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8.75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8.75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8.75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8.75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8.75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8.75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8.75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8.75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8.75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8.75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8.75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8.75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8.75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8.75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8.75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8.75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8.75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8.75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8.75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8.75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8.75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8.75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8.75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8.75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8.75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8.75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8.75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8.75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8.75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8.75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8.75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8.75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8.75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8.75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8.75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8.75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8.75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8.75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8.75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8.75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8.75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8.75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8.75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8.75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8.75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8.75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8.75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8.75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8.75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8.75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8.75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8.75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8.75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8.75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8.75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8.75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8.75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8.75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8.75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8.75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8.75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8.75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8.75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8.75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8.75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8.75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8.75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8.75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8.75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8.75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8.75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8.75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8.75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8.75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8.75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8.75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8.75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8.75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8.75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8.75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8.75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8.75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8.75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8.75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8.75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8.75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8.75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8.75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8.75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8.75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8.75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8.75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8.75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8.75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8.75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8.75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8.75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8.75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8.75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8.75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8.75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8.75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8.75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8.75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8.75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8.75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8.75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8.75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8.75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8.75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8.75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8.75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8.75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8.75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8.75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8.75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8.75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8.75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8.75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8.75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8.75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8.75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8.75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8.75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8.75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8.75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8.75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8.75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8.75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8.75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8.75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8.75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8.75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8.75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8.75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8.75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8.75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8.75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8.75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8.75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8.75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8.75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8.75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8.75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8.75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8.75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8.75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8.75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8.75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8.75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8.75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8.75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8.75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8.75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8.75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8.75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8.75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8.75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8.75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8.75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8.75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8.75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8.75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8.75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8.75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8.75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8.75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8.75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8.75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8.75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8.75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8.75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8.75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8.75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8.75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8.75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8.75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8.75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8.75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8.75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8.75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8.75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8.75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8.75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8.75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8.75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8.75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18.75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18.75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18.75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18.75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8.75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18.75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18.75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18.75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18.75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18.75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18.75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18.75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18.75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18.75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18.75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8.75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8.75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18.75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18.75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18.75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18.75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18.75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18.75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2012-04-19T13:21:29Z</dcterms:created>
  <dcterms:modified xsi:type="dcterms:W3CDTF">2013-05-09T15:08:33Z</dcterms:modified>
</cp:coreProperties>
</file>